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iclink.sharepoint.com/teams/001052/Series11A2Insolvencystatistics/"/>
    </mc:Choice>
  </mc:AlternateContent>
  <xr:revisionPtr revIDLastSave="73" documentId="8_{B9E2FF61-E155-4906-9ADB-619A5D3F3D87}" xr6:coauthVersionLast="47" xr6:coauthVersionMax="47" xr10:uidLastSave="{D9EB8FAB-27D4-4B46-9D27-622DBA651F14}"/>
  <bookViews>
    <workbookView xWindow="-120" yWindow="-120" windowWidth="29040" windowHeight="15720" tabRatio="826" xr2:uid="{00000000-000D-0000-FFFF-FFFF00000000}"/>
  </bookViews>
  <sheets>
    <sheet name="Contents" sheetId="1" r:id="rId1"/>
    <sheet name="1.1" sheetId="2" r:id="rId2"/>
    <sheet name="1.2" sheetId="4" r:id="rId3"/>
    <sheet name="1.3" sheetId="3" r:id="rId4"/>
    <sheet name="1.4" sheetId="5" r:id="rId5"/>
    <sheet name="1.5" sheetId="6" r:id="rId6"/>
    <sheet name="1.6" sheetId="9" r:id="rId7"/>
    <sheet name="1.7" sheetId="10" r:id="rId8"/>
    <sheet name="1.8" sheetId="11" r:id="rId9"/>
    <sheet name="1.9" sheetId="13" r:id="rId10"/>
    <sheet name="1.10" sheetId="14" r:id="rId11"/>
    <sheet name="1.11" sheetId="15" r:id="rId12"/>
    <sheet name="1.12" sheetId="16" r:id="rId13"/>
    <sheet name="1.13" sheetId="17" r:id="rId14"/>
    <sheet name="1.14" sheetId="18" r:id="rId15"/>
    <sheet name="1.15" sheetId="20" r:id="rId16"/>
    <sheet name="1.16" sheetId="21" r:id="rId17"/>
    <sheet name="1.17" sheetId="22" r:id="rId18"/>
    <sheet name="1.18" sheetId="23" r:id="rId19"/>
    <sheet name="1.19" sheetId="24" r:id="rId20"/>
    <sheet name="1.20" sheetId="25" r:id="rId21"/>
  </sheets>
  <definedNames>
    <definedName name="_xlnm._FilterDatabase" localSheetId="4" hidden="1">'1.4'!$A$5:$W$295</definedName>
    <definedName name="_xlnm.Print_Area" localSheetId="1">'1.1'!$A$1:$J$151</definedName>
    <definedName name="_xlnm.Print_Area" localSheetId="10">'1.10'!$A$1:$M$317</definedName>
    <definedName name="_xlnm.Print_Area" localSheetId="11">'1.11'!$A$1:$M$151</definedName>
    <definedName name="_xlnm.Print_Area" localSheetId="12">'1.12'!$A$1:$M$317</definedName>
    <definedName name="_xlnm.Print_Area" localSheetId="13">'1.13'!$A$1:$M$151</definedName>
    <definedName name="_xlnm.Print_Area" localSheetId="14">'1.14'!$A$1:$M$317</definedName>
    <definedName name="_xlnm.Print_Area" localSheetId="15">'1.15'!$A$1:$M$151</definedName>
    <definedName name="_xlnm.Print_Area" localSheetId="16">'1.16'!$A$1:$M$317</definedName>
    <definedName name="_xlnm.Print_Area" localSheetId="17">'1.17'!$A$1:$M$151</definedName>
    <definedName name="_xlnm.Print_Area" localSheetId="18">'1.18'!$A$1:$M$317</definedName>
    <definedName name="_xlnm.Print_Area" localSheetId="19">'1.19'!$A$1:$M$151</definedName>
    <definedName name="_xlnm.Print_Area" localSheetId="2">'1.2'!$A$1:$J$317</definedName>
    <definedName name="_xlnm.Print_Area" localSheetId="20">'1.20'!$A$1:$M$317</definedName>
    <definedName name="_xlnm.Print_Area" localSheetId="3">'1.3'!$A$1:$M$151</definedName>
    <definedName name="_xlnm.Print_Area" localSheetId="4">'1.4'!$A$1:$M$317</definedName>
    <definedName name="_xlnm.Print_Area" localSheetId="5">'1.5'!$A$1:$M$151</definedName>
    <definedName name="_xlnm.Print_Area" localSheetId="6">'1.6'!$A$1:$M$317</definedName>
    <definedName name="_xlnm.Print_Area" localSheetId="7">'1.7'!$A$1:$M$151</definedName>
    <definedName name="_xlnm.Print_Area" localSheetId="8">'1.8'!$A$1:$M$317</definedName>
    <definedName name="_xlnm.Print_Area" localSheetId="9">'1.9'!$A$1:$M$151</definedName>
    <definedName name="_xlnm.Print_Area" localSheetId="0">Contents!$A$1:$D$43</definedName>
    <definedName name="_xlnm.Print_Titles" localSheetId="1">'1.1'!$4:$5</definedName>
    <definedName name="_xlnm.Print_Titles" localSheetId="10">'1.10'!$4:$5</definedName>
    <definedName name="_xlnm.Print_Titles" localSheetId="11">'1.11'!$4:$5</definedName>
    <definedName name="_xlnm.Print_Titles" localSheetId="12">'1.12'!$4:$5</definedName>
    <definedName name="_xlnm.Print_Titles" localSheetId="13">'1.13'!$4:$5</definedName>
    <definedName name="_xlnm.Print_Titles" localSheetId="14">'1.14'!$4:$5</definedName>
    <definedName name="_xlnm.Print_Titles" localSheetId="15">'1.15'!$4:$5</definedName>
    <definedName name="_xlnm.Print_Titles" localSheetId="16">'1.16'!$4:$5</definedName>
    <definedName name="_xlnm.Print_Titles" localSheetId="17">'1.17'!$4:$5</definedName>
    <definedName name="_xlnm.Print_Titles" localSheetId="18">'1.18'!$4:$5</definedName>
    <definedName name="_xlnm.Print_Titles" localSheetId="19">'1.19'!$4:$5</definedName>
    <definedName name="_xlnm.Print_Titles" localSheetId="2">'1.2'!$4:$5</definedName>
    <definedName name="_xlnm.Print_Titles" localSheetId="20">'1.20'!$4:$5</definedName>
    <definedName name="_xlnm.Print_Titles" localSheetId="3">'1.3'!$4:$5</definedName>
    <definedName name="_xlnm.Print_Titles" localSheetId="4">'1.4'!$4:$5</definedName>
    <definedName name="_xlnm.Print_Titles" localSheetId="5">'1.5'!$4:$5</definedName>
    <definedName name="_xlnm.Print_Titles" localSheetId="6">'1.6'!$4:$5</definedName>
    <definedName name="_xlnm.Print_Titles" localSheetId="7">'1.7'!$4:$5</definedName>
    <definedName name="_xlnm.Print_Titles" localSheetId="8">'1.8'!$4:$5</definedName>
    <definedName name="_xlnm.Print_Titles" localSheetId="9">'1.9'!$4:$5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8" i="24" l="1"/>
  <c r="D148" i="24"/>
  <c r="E148" i="24"/>
  <c r="F148" i="24"/>
  <c r="G148" i="24"/>
  <c r="H148" i="24"/>
  <c r="I148" i="24"/>
  <c r="J148" i="24"/>
  <c r="K148" i="24"/>
  <c r="L148" i="24"/>
  <c r="M148" i="24"/>
  <c r="B148" i="24"/>
  <c r="C148" i="22"/>
  <c r="D148" i="22"/>
  <c r="E148" i="22"/>
  <c r="F148" i="22"/>
  <c r="G148" i="22"/>
  <c r="H148" i="22"/>
  <c r="I148" i="22"/>
  <c r="J148" i="22"/>
  <c r="K148" i="22"/>
  <c r="L148" i="22"/>
  <c r="M148" i="22"/>
  <c r="B148" i="22"/>
  <c r="C148" i="20"/>
  <c r="D148" i="20"/>
  <c r="E148" i="20"/>
  <c r="F148" i="20"/>
  <c r="G148" i="20"/>
  <c r="H148" i="20"/>
  <c r="I148" i="20"/>
  <c r="J148" i="20"/>
  <c r="K148" i="20"/>
  <c r="L148" i="20"/>
  <c r="M148" i="20"/>
  <c r="B148" i="20"/>
  <c r="C148" i="17"/>
  <c r="D148" i="17"/>
  <c r="E148" i="17"/>
  <c r="F148" i="17"/>
  <c r="G148" i="17"/>
  <c r="H148" i="17"/>
  <c r="I148" i="17"/>
  <c r="J148" i="17"/>
  <c r="K148" i="17"/>
  <c r="L148" i="17"/>
  <c r="M148" i="17"/>
  <c r="B148" i="17"/>
  <c r="C148" i="15"/>
  <c r="D148" i="15"/>
  <c r="E148" i="15"/>
  <c r="F148" i="15"/>
  <c r="G148" i="15"/>
  <c r="H148" i="15"/>
  <c r="I148" i="15"/>
  <c r="J148" i="15"/>
  <c r="K148" i="15"/>
  <c r="L148" i="15"/>
  <c r="M148" i="15"/>
  <c r="B148" i="15"/>
  <c r="C148" i="13"/>
  <c r="D148" i="13"/>
  <c r="E148" i="13"/>
  <c r="F148" i="13"/>
  <c r="G148" i="13"/>
  <c r="H148" i="13"/>
  <c r="I148" i="13"/>
  <c r="J148" i="13"/>
  <c r="K148" i="13"/>
  <c r="L148" i="13"/>
  <c r="M148" i="13"/>
  <c r="B148" i="13"/>
  <c r="C148" i="10"/>
  <c r="D148" i="10"/>
  <c r="E148" i="10"/>
  <c r="F148" i="10"/>
  <c r="G148" i="10"/>
  <c r="H148" i="10"/>
  <c r="I148" i="10"/>
  <c r="J148" i="10"/>
  <c r="K148" i="10"/>
  <c r="L148" i="10"/>
  <c r="M148" i="10"/>
  <c r="B148" i="10"/>
  <c r="C148" i="6"/>
  <c r="D148" i="6"/>
  <c r="E148" i="6"/>
  <c r="F148" i="6"/>
  <c r="G148" i="6"/>
  <c r="H148" i="6"/>
  <c r="I148" i="6"/>
  <c r="J148" i="6"/>
  <c r="K148" i="6"/>
  <c r="L148" i="6"/>
  <c r="M148" i="6"/>
  <c r="B148" i="6"/>
  <c r="C148" i="3"/>
  <c r="D148" i="3"/>
  <c r="E148" i="3"/>
  <c r="F148" i="3"/>
  <c r="G148" i="3"/>
  <c r="H148" i="3"/>
  <c r="I148" i="3"/>
  <c r="J148" i="3"/>
  <c r="K148" i="3"/>
  <c r="L148" i="3"/>
  <c r="M148" i="3"/>
  <c r="B148" i="3"/>
  <c r="C148" i="2"/>
  <c r="D148" i="2"/>
  <c r="E148" i="2"/>
  <c r="F148" i="2"/>
  <c r="G148" i="2"/>
  <c r="H148" i="2"/>
  <c r="I148" i="2"/>
  <c r="J148" i="2"/>
  <c r="B148" i="2"/>
  <c r="C147" i="24"/>
  <c r="D147" i="24"/>
  <c r="E147" i="24"/>
  <c r="F147" i="24"/>
  <c r="G147" i="24"/>
  <c r="H147" i="24"/>
  <c r="I147" i="24"/>
  <c r="J147" i="24"/>
  <c r="K147" i="24"/>
  <c r="L147" i="24"/>
  <c r="M147" i="24"/>
  <c r="B147" i="24"/>
  <c r="C147" i="22"/>
  <c r="D147" i="22"/>
  <c r="E147" i="22"/>
  <c r="F147" i="22"/>
  <c r="G147" i="22"/>
  <c r="H147" i="22"/>
  <c r="I147" i="22"/>
  <c r="J147" i="22"/>
  <c r="K147" i="22"/>
  <c r="L147" i="22"/>
  <c r="M147" i="22"/>
  <c r="B147" i="22"/>
  <c r="C147" i="20"/>
  <c r="D147" i="20"/>
  <c r="E147" i="20"/>
  <c r="F147" i="20"/>
  <c r="G147" i="20"/>
  <c r="H147" i="20"/>
  <c r="I147" i="20"/>
  <c r="J147" i="20"/>
  <c r="K147" i="20"/>
  <c r="L147" i="20"/>
  <c r="M147" i="20"/>
  <c r="B147" i="20"/>
  <c r="C147" i="17"/>
  <c r="D147" i="17"/>
  <c r="E147" i="17"/>
  <c r="F147" i="17"/>
  <c r="G147" i="17"/>
  <c r="H147" i="17"/>
  <c r="I147" i="17"/>
  <c r="J147" i="17"/>
  <c r="K147" i="17"/>
  <c r="L147" i="17"/>
  <c r="M147" i="17"/>
  <c r="B147" i="17"/>
  <c r="C147" i="15"/>
  <c r="D147" i="15"/>
  <c r="E147" i="15"/>
  <c r="F147" i="15"/>
  <c r="G147" i="15"/>
  <c r="H147" i="15"/>
  <c r="I147" i="15"/>
  <c r="J147" i="15"/>
  <c r="K147" i="15"/>
  <c r="L147" i="15"/>
  <c r="M147" i="15"/>
  <c r="B147" i="15"/>
  <c r="C147" i="13"/>
  <c r="D147" i="13"/>
  <c r="E147" i="13"/>
  <c r="F147" i="13"/>
  <c r="G147" i="13"/>
  <c r="H147" i="13"/>
  <c r="I147" i="13"/>
  <c r="J147" i="13"/>
  <c r="K147" i="13"/>
  <c r="L147" i="13"/>
  <c r="M147" i="13"/>
  <c r="B147" i="13"/>
  <c r="C147" i="10"/>
  <c r="D147" i="10"/>
  <c r="E147" i="10"/>
  <c r="F147" i="10"/>
  <c r="G147" i="10"/>
  <c r="H147" i="10"/>
  <c r="I147" i="10"/>
  <c r="J147" i="10"/>
  <c r="K147" i="10"/>
  <c r="L147" i="10"/>
  <c r="M147" i="10"/>
  <c r="B147" i="10"/>
  <c r="C147" i="6"/>
  <c r="D147" i="6"/>
  <c r="E147" i="6"/>
  <c r="F147" i="6"/>
  <c r="G147" i="6"/>
  <c r="H147" i="6"/>
  <c r="I147" i="6"/>
  <c r="J147" i="6"/>
  <c r="K147" i="6"/>
  <c r="L147" i="6"/>
  <c r="M147" i="6"/>
  <c r="B147" i="6"/>
  <c r="C147" i="3"/>
  <c r="D147" i="3"/>
  <c r="E147" i="3"/>
  <c r="F147" i="3"/>
  <c r="G147" i="3"/>
  <c r="H147" i="3"/>
  <c r="I147" i="3"/>
  <c r="J147" i="3"/>
  <c r="K147" i="3"/>
  <c r="L147" i="3"/>
  <c r="M147" i="3"/>
  <c r="B147" i="3"/>
  <c r="C147" i="2"/>
  <c r="D147" i="2"/>
  <c r="E147" i="2"/>
  <c r="F147" i="2"/>
  <c r="G147" i="2"/>
  <c r="H147" i="2"/>
  <c r="I147" i="2"/>
  <c r="J147" i="2"/>
  <c r="B147" i="2"/>
  <c r="C146" i="24"/>
  <c r="D146" i="24"/>
  <c r="E146" i="24"/>
  <c r="F146" i="24"/>
  <c r="G146" i="24"/>
  <c r="H146" i="24"/>
  <c r="I146" i="24"/>
  <c r="J146" i="24"/>
  <c r="K146" i="24"/>
  <c r="L146" i="24"/>
  <c r="M146" i="24"/>
  <c r="B146" i="24"/>
  <c r="C146" i="22"/>
  <c r="D146" i="22"/>
  <c r="E146" i="22"/>
  <c r="F146" i="22"/>
  <c r="G146" i="22"/>
  <c r="H146" i="22"/>
  <c r="I146" i="22"/>
  <c r="J146" i="22"/>
  <c r="K146" i="22"/>
  <c r="L146" i="22"/>
  <c r="M146" i="22"/>
  <c r="B146" i="22"/>
  <c r="C146" i="20"/>
  <c r="D146" i="20"/>
  <c r="E146" i="20"/>
  <c r="F146" i="20"/>
  <c r="G146" i="20"/>
  <c r="H146" i="20"/>
  <c r="I146" i="20"/>
  <c r="J146" i="20"/>
  <c r="K146" i="20"/>
  <c r="L146" i="20"/>
  <c r="M146" i="20"/>
  <c r="B146" i="20"/>
  <c r="C146" i="17"/>
  <c r="D146" i="17"/>
  <c r="E146" i="17"/>
  <c r="F146" i="17"/>
  <c r="G146" i="17"/>
  <c r="H146" i="17"/>
  <c r="I146" i="17"/>
  <c r="J146" i="17"/>
  <c r="K146" i="17"/>
  <c r="L146" i="17"/>
  <c r="M146" i="17"/>
  <c r="B146" i="17"/>
  <c r="C146" i="15"/>
  <c r="D146" i="15"/>
  <c r="E146" i="15"/>
  <c r="F146" i="15"/>
  <c r="G146" i="15"/>
  <c r="H146" i="15"/>
  <c r="I146" i="15"/>
  <c r="J146" i="15"/>
  <c r="K146" i="15"/>
  <c r="L146" i="15"/>
  <c r="M146" i="15"/>
  <c r="B146" i="15"/>
  <c r="C146" i="13"/>
  <c r="D146" i="13"/>
  <c r="E146" i="13"/>
  <c r="F146" i="13"/>
  <c r="G146" i="13"/>
  <c r="H146" i="13"/>
  <c r="I146" i="13"/>
  <c r="J146" i="13"/>
  <c r="K146" i="13"/>
  <c r="L146" i="13"/>
  <c r="M146" i="13"/>
  <c r="B146" i="13"/>
  <c r="C146" i="10"/>
  <c r="D146" i="10"/>
  <c r="E146" i="10"/>
  <c r="F146" i="10"/>
  <c r="G146" i="10"/>
  <c r="H146" i="10"/>
  <c r="I146" i="10"/>
  <c r="J146" i="10"/>
  <c r="K146" i="10"/>
  <c r="L146" i="10"/>
  <c r="M146" i="10"/>
  <c r="B146" i="10"/>
  <c r="C146" i="6"/>
  <c r="D146" i="6"/>
  <c r="E146" i="6"/>
  <c r="F146" i="6"/>
  <c r="G146" i="6"/>
  <c r="H146" i="6"/>
  <c r="I146" i="6"/>
  <c r="J146" i="6"/>
  <c r="K146" i="6"/>
  <c r="L146" i="6"/>
  <c r="M146" i="6"/>
  <c r="B146" i="6"/>
  <c r="C146" i="3"/>
  <c r="D146" i="3"/>
  <c r="E146" i="3"/>
  <c r="F146" i="3"/>
  <c r="G146" i="3"/>
  <c r="H146" i="3"/>
  <c r="I146" i="3"/>
  <c r="J146" i="3"/>
  <c r="K146" i="3"/>
  <c r="L146" i="3"/>
  <c r="M146" i="3"/>
  <c r="B146" i="3"/>
  <c r="C146" i="2"/>
  <c r="D146" i="2"/>
  <c r="E146" i="2"/>
  <c r="F146" i="2"/>
  <c r="G146" i="2"/>
  <c r="H146" i="2"/>
  <c r="I146" i="2"/>
  <c r="J146" i="2"/>
  <c r="B146" i="2"/>
  <c r="H29" i="17" l="1"/>
  <c r="D29" i="22"/>
  <c r="C145" i="24"/>
  <c r="C29" i="24" s="1"/>
  <c r="D145" i="24"/>
  <c r="D29" i="24" s="1"/>
  <c r="E145" i="24"/>
  <c r="E29" i="24" s="1"/>
  <c r="F145" i="24"/>
  <c r="F29" i="24" s="1"/>
  <c r="G145" i="24"/>
  <c r="G29" i="24" s="1"/>
  <c r="H145" i="24"/>
  <c r="H29" i="24" s="1"/>
  <c r="I145" i="24"/>
  <c r="I29" i="24" s="1"/>
  <c r="J145" i="24"/>
  <c r="J29" i="24" s="1"/>
  <c r="K145" i="24"/>
  <c r="K29" i="24" s="1"/>
  <c r="L145" i="24"/>
  <c r="L29" i="24" s="1"/>
  <c r="M145" i="24"/>
  <c r="M29" i="24" s="1"/>
  <c r="B145" i="24"/>
  <c r="B29" i="24" s="1"/>
  <c r="C145" i="22"/>
  <c r="C29" i="22" s="1"/>
  <c r="D145" i="22"/>
  <c r="E145" i="22"/>
  <c r="E29" i="22" s="1"/>
  <c r="F145" i="22"/>
  <c r="F29" i="22" s="1"/>
  <c r="G145" i="22"/>
  <c r="G29" i="22" s="1"/>
  <c r="H145" i="22"/>
  <c r="H29" i="22" s="1"/>
  <c r="I145" i="22"/>
  <c r="I29" i="22" s="1"/>
  <c r="J145" i="22"/>
  <c r="J29" i="22" s="1"/>
  <c r="K145" i="22"/>
  <c r="K29" i="22" s="1"/>
  <c r="L145" i="22"/>
  <c r="L29" i="22" s="1"/>
  <c r="M145" i="22"/>
  <c r="M29" i="22" s="1"/>
  <c r="B145" i="22"/>
  <c r="B29" i="22" s="1"/>
  <c r="C145" i="20"/>
  <c r="C29" i="20" s="1"/>
  <c r="D145" i="20"/>
  <c r="D29" i="20" s="1"/>
  <c r="E145" i="20"/>
  <c r="E29" i="20" s="1"/>
  <c r="F145" i="20"/>
  <c r="F29" i="20" s="1"/>
  <c r="G145" i="20"/>
  <c r="G29" i="20" s="1"/>
  <c r="H145" i="20"/>
  <c r="H29" i="20" s="1"/>
  <c r="I145" i="20"/>
  <c r="I29" i="20" s="1"/>
  <c r="J145" i="20"/>
  <c r="J29" i="20" s="1"/>
  <c r="K145" i="20"/>
  <c r="K29" i="20" s="1"/>
  <c r="L145" i="20"/>
  <c r="L29" i="20" s="1"/>
  <c r="M145" i="20"/>
  <c r="M29" i="20" s="1"/>
  <c r="B145" i="20"/>
  <c r="B29" i="20" s="1"/>
  <c r="C145" i="17"/>
  <c r="C29" i="17" s="1"/>
  <c r="D145" i="17"/>
  <c r="D29" i="17" s="1"/>
  <c r="E145" i="17"/>
  <c r="E29" i="17" s="1"/>
  <c r="F145" i="17"/>
  <c r="F29" i="17" s="1"/>
  <c r="G145" i="17"/>
  <c r="G29" i="17" s="1"/>
  <c r="H145" i="17"/>
  <c r="I145" i="17"/>
  <c r="I29" i="17" s="1"/>
  <c r="J145" i="17"/>
  <c r="J29" i="17" s="1"/>
  <c r="K145" i="17"/>
  <c r="K29" i="17" s="1"/>
  <c r="L145" i="17"/>
  <c r="L29" i="17" s="1"/>
  <c r="M145" i="17"/>
  <c r="M29" i="17" s="1"/>
  <c r="B145" i="17"/>
  <c r="B29" i="17" s="1"/>
  <c r="C145" i="15"/>
  <c r="C29" i="15" s="1"/>
  <c r="D145" i="15"/>
  <c r="D29" i="15" s="1"/>
  <c r="E145" i="15"/>
  <c r="E29" i="15" s="1"/>
  <c r="F145" i="15"/>
  <c r="F29" i="15" s="1"/>
  <c r="G145" i="15"/>
  <c r="G29" i="15" s="1"/>
  <c r="H145" i="15"/>
  <c r="H29" i="15" s="1"/>
  <c r="I145" i="15"/>
  <c r="I29" i="15" s="1"/>
  <c r="J145" i="15"/>
  <c r="J29" i="15" s="1"/>
  <c r="K145" i="15"/>
  <c r="K29" i="15" s="1"/>
  <c r="L145" i="15"/>
  <c r="L29" i="15" s="1"/>
  <c r="M145" i="15"/>
  <c r="M29" i="15" s="1"/>
  <c r="B145" i="15"/>
  <c r="B29" i="15" s="1"/>
  <c r="C145" i="13"/>
  <c r="C29" i="13" s="1"/>
  <c r="D145" i="13"/>
  <c r="D29" i="13" s="1"/>
  <c r="E145" i="13"/>
  <c r="E29" i="13" s="1"/>
  <c r="F145" i="13"/>
  <c r="F29" i="13" s="1"/>
  <c r="G145" i="13"/>
  <c r="G29" i="13" s="1"/>
  <c r="H145" i="13"/>
  <c r="H29" i="13" s="1"/>
  <c r="I145" i="13"/>
  <c r="I29" i="13" s="1"/>
  <c r="J145" i="13"/>
  <c r="J29" i="13" s="1"/>
  <c r="K145" i="13"/>
  <c r="K29" i="13" s="1"/>
  <c r="L145" i="13"/>
  <c r="L29" i="13" s="1"/>
  <c r="M145" i="13"/>
  <c r="M29" i="13" s="1"/>
  <c r="B145" i="13"/>
  <c r="B29" i="13" s="1"/>
  <c r="C145" i="10"/>
  <c r="C29" i="10" s="1"/>
  <c r="D145" i="10"/>
  <c r="D29" i="10" s="1"/>
  <c r="E145" i="10"/>
  <c r="E29" i="10" s="1"/>
  <c r="F145" i="10"/>
  <c r="F29" i="10" s="1"/>
  <c r="G145" i="10"/>
  <c r="G29" i="10" s="1"/>
  <c r="H145" i="10"/>
  <c r="H29" i="10" s="1"/>
  <c r="I145" i="10"/>
  <c r="I29" i="10" s="1"/>
  <c r="J145" i="10"/>
  <c r="J29" i="10" s="1"/>
  <c r="K145" i="10"/>
  <c r="K29" i="10" s="1"/>
  <c r="L145" i="10"/>
  <c r="L29" i="10" s="1"/>
  <c r="M145" i="10"/>
  <c r="M29" i="10" s="1"/>
  <c r="B145" i="10"/>
  <c r="B29" i="10" s="1"/>
  <c r="C145" i="6"/>
  <c r="C29" i="6" s="1"/>
  <c r="D145" i="6"/>
  <c r="D29" i="6" s="1"/>
  <c r="E145" i="6"/>
  <c r="E29" i="6" s="1"/>
  <c r="F145" i="6"/>
  <c r="F29" i="6" s="1"/>
  <c r="G145" i="6"/>
  <c r="G29" i="6" s="1"/>
  <c r="H145" i="6"/>
  <c r="H29" i="6" s="1"/>
  <c r="I145" i="6"/>
  <c r="I29" i="6" s="1"/>
  <c r="J145" i="6"/>
  <c r="J29" i="6" s="1"/>
  <c r="K145" i="6"/>
  <c r="K29" i="6" s="1"/>
  <c r="L145" i="6"/>
  <c r="L29" i="6" s="1"/>
  <c r="M145" i="6"/>
  <c r="M29" i="6" s="1"/>
  <c r="B145" i="6"/>
  <c r="B29" i="6" s="1"/>
  <c r="C145" i="3"/>
  <c r="C29" i="3" s="1"/>
  <c r="D145" i="3"/>
  <c r="D29" i="3" s="1"/>
  <c r="E145" i="3"/>
  <c r="E29" i="3" s="1"/>
  <c r="F145" i="3"/>
  <c r="F29" i="3" s="1"/>
  <c r="G145" i="3"/>
  <c r="G29" i="3" s="1"/>
  <c r="H145" i="3"/>
  <c r="H29" i="3" s="1"/>
  <c r="I145" i="3"/>
  <c r="I29" i="3" s="1"/>
  <c r="J145" i="3"/>
  <c r="J29" i="3" s="1"/>
  <c r="K145" i="3"/>
  <c r="K29" i="3" s="1"/>
  <c r="L145" i="3"/>
  <c r="L29" i="3" s="1"/>
  <c r="M145" i="3"/>
  <c r="M29" i="3" s="1"/>
  <c r="B145" i="3"/>
  <c r="B29" i="3" s="1"/>
  <c r="C145" i="2"/>
  <c r="C29" i="2" s="1"/>
  <c r="D145" i="2"/>
  <c r="D29" i="2" s="1"/>
  <c r="E145" i="2"/>
  <c r="E29" i="2" s="1"/>
  <c r="F145" i="2"/>
  <c r="F29" i="2" s="1"/>
  <c r="G145" i="2"/>
  <c r="G29" i="2" s="1"/>
  <c r="H145" i="2"/>
  <c r="H29" i="2" s="1"/>
  <c r="I145" i="2"/>
  <c r="I29" i="2" s="1"/>
  <c r="J145" i="2"/>
  <c r="J29" i="2" s="1"/>
  <c r="B145" i="2"/>
  <c r="B29" i="2" s="1"/>
  <c r="C143" i="24"/>
  <c r="D143" i="24"/>
  <c r="E143" i="24"/>
  <c r="F143" i="24"/>
  <c r="G143" i="24"/>
  <c r="H143" i="24"/>
  <c r="I143" i="24"/>
  <c r="J143" i="24"/>
  <c r="K143" i="24"/>
  <c r="L143" i="24"/>
  <c r="M143" i="24"/>
  <c r="B143" i="24"/>
  <c r="C143" i="22"/>
  <c r="D143" i="22"/>
  <c r="E143" i="22"/>
  <c r="F143" i="22"/>
  <c r="G143" i="22"/>
  <c r="H143" i="22"/>
  <c r="I143" i="22"/>
  <c r="J143" i="22"/>
  <c r="K143" i="22"/>
  <c r="L143" i="22"/>
  <c r="M143" i="22"/>
  <c r="B143" i="22"/>
  <c r="C143" i="20"/>
  <c r="D143" i="20"/>
  <c r="E143" i="20"/>
  <c r="F143" i="20"/>
  <c r="G143" i="20"/>
  <c r="H143" i="20"/>
  <c r="I143" i="20"/>
  <c r="J143" i="20"/>
  <c r="K143" i="20"/>
  <c r="L143" i="20"/>
  <c r="M143" i="20"/>
  <c r="B143" i="20"/>
  <c r="B142" i="20"/>
  <c r="C143" i="17"/>
  <c r="D143" i="17"/>
  <c r="E143" i="17"/>
  <c r="F143" i="17"/>
  <c r="G143" i="17"/>
  <c r="H143" i="17"/>
  <c r="I143" i="17"/>
  <c r="J143" i="17"/>
  <c r="K143" i="17"/>
  <c r="L143" i="17"/>
  <c r="M143" i="17"/>
  <c r="B143" i="17"/>
  <c r="C143" i="15"/>
  <c r="D143" i="15"/>
  <c r="E143" i="15"/>
  <c r="F143" i="15"/>
  <c r="G143" i="15"/>
  <c r="H143" i="15"/>
  <c r="I143" i="15"/>
  <c r="J143" i="15"/>
  <c r="K143" i="15"/>
  <c r="L143" i="15"/>
  <c r="M143" i="15"/>
  <c r="B143" i="15"/>
  <c r="C143" i="13"/>
  <c r="D143" i="13"/>
  <c r="E143" i="13"/>
  <c r="F143" i="13"/>
  <c r="G143" i="13"/>
  <c r="H143" i="13"/>
  <c r="I143" i="13"/>
  <c r="J143" i="13"/>
  <c r="K143" i="13"/>
  <c r="L143" i="13"/>
  <c r="M143" i="13"/>
  <c r="B143" i="13"/>
  <c r="C143" i="10"/>
  <c r="D143" i="10"/>
  <c r="E143" i="10"/>
  <c r="F143" i="10"/>
  <c r="G143" i="10"/>
  <c r="H143" i="10"/>
  <c r="I143" i="10"/>
  <c r="J143" i="10"/>
  <c r="K143" i="10"/>
  <c r="L143" i="10"/>
  <c r="M143" i="10"/>
  <c r="B143" i="10"/>
  <c r="C143" i="6"/>
  <c r="D143" i="6"/>
  <c r="E143" i="6"/>
  <c r="F143" i="6"/>
  <c r="G143" i="6"/>
  <c r="H143" i="6"/>
  <c r="I143" i="6"/>
  <c r="J143" i="6"/>
  <c r="K143" i="6"/>
  <c r="L143" i="6"/>
  <c r="M143" i="6"/>
  <c r="B143" i="6"/>
  <c r="C143" i="3"/>
  <c r="D143" i="3"/>
  <c r="E143" i="3"/>
  <c r="F143" i="3"/>
  <c r="G143" i="3"/>
  <c r="H143" i="3"/>
  <c r="I143" i="3"/>
  <c r="J143" i="3"/>
  <c r="K143" i="3"/>
  <c r="L143" i="3"/>
  <c r="M143" i="3"/>
  <c r="B143" i="3"/>
  <c r="C143" i="2"/>
  <c r="D143" i="2"/>
  <c r="E143" i="2"/>
  <c r="F143" i="2"/>
  <c r="G143" i="2"/>
  <c r="H143" i="2"/>
  <c r="I143" i="2"/>
  <c r="J143" i="2"/>
  <c r="B143" i="2"/>
  <c r="A30" i="24" l="1"/>
  <c r="A30" i="22"/>
  <c r="A30" i="20"/>
  <c r="A30" i="17"/>
  <c r="A30" i="15"/>
  <c r="A30" i="13"/>
  <c r="A30" i="10"/>
  <c r="A30" i="6"/>
  <c r="A30" i="3"/>
  <c r="C142" i="3" l="1"/>
  <c r="D142" i="3"/>
  <c r="E142" i="3"/>
  <c r="F142" i="3"/>
  <c r="G142" i="3"/>
  <c r="H142" i="3"/>
  <c r="I142" i="3"/>
  <c r="J142" i="3"/>
  <c r="K142" i="3"/>
  <c r="K28" i="3" s="1"/>
  <c r="L142" i="3"/>
  <c r="B142" i="2"/>
  <c r="M296" i="25"/>
  <c r="M296" i="23"/>
  <c r="M296" i="21"/>
  <c r="M296" i="18"/>
  <c r="M296" i="16"/>
  <c r="M296" i="9"/>
  <c r="M296" i="11"/>
  <c r="M289" i="14"/>
  <c r="M290" i="14"/>
  <c r="M291" i="14"/>
  <c r="M292" i="14"/>
  <c r="M293" i="14"/>
  <c r="M294" i="14"/>
  <c r="M295" i="14"/>
  <c r="M296" i="14"/>
  <c r="M288" i="14"/>
  <c r="M296" i="5"/>
  <c r="M142" i="3" s="1"/>
  <c r="K142" i="6" l="1"/>
  <c r="L142" i="6"/>
  <c r="K142" i="10"/>
  <c r="L142" i="10"/>
  <c r="K142" i="13"/>
  <c r="L142" i="13"/>
  <c r="K142" i="15"/>
  <c r="L142" i="15"/>
  <c r="K142" i="17"/>
  <c r="L142" i="17"/>
  <c r="K142" i="20"/>
  <c r="L142" i="20"/>
  <c r="K142" i="22"/>
  <c r="L142" i="22"/>
  <c r="K142" i="24"/>
  <c r="C142" i="24" l="1"/>
  <c r="D142" i="24"/>
  <c r="E142" i="24"/>
  <c r="F142" i="24"/>
  <c r="G142" i="24"/>
  <c r="H142" i="24"/>
  <c r="I142" i="24"/>
  <c r="J142" i="24"/>
  <c r="K141" i="24"/>
  <c r="K28" i="24" s="1"/>
  <c r="L142" i="24"/>
  <c r="M142" i="24"/>
  <c r="B142" i="24"/>
  <c r="C142" i="22"/>
  <c r="D142" i="22"/>
  <c r="E142" i="22"/>
  <c r="F142" i="22"/>
  <c r="G142" i="22"/>
  <c r="H142" i="22"/>
  <c r="I142" i="22"/>
  <c r="J142" i="22"/>
  <c r="K141" i="22"/>
  <c r="K28" i="22" s="1"/>
  <c r="M142" i="22"/>
  <c r="B142" i="22"/>
  <c r="C142" i="20"/>
  <c r="D142" i="20"/>
  <c r="E142" i="20"/>
  <c r="F142" i="20"/>
  <c r="G142" i="20"/>
  <c r="H142" i="20"/>
  <c r="I142" i="20"/>
  <c r="J142" i="20"/>
  <c r="K141" i="20"/>
  <c r="K28" i="20" s="1"/>
  <c r="M142" i="20"/>
  <c r="C142" i="17"/>
  <c r="D142" i="17"/>
  <c r="E142" i="17"/>
  <c r="F142" i="17"/>
  <c r="G142" i="17"/>
  <c r="H142" i="17"/>
  <c r="I142" i="17"/>
  <c r="J142" i="17"/>
  <c r="K141" i="17"/>
  <c r="K28" i="17" s="1"/>
  <c r="M142" i="17"/>
  <c r="B142" i="17"/>
  <c r="C142" i="15"/>
  <c r="D142" i="15"/>
  <c r="E142" i="15"/>
  <c r="F142" i="15"/>
  <c r="G142" i="15"/>
  <c r="H142" i="15"/>
  <c r="I142" i="15"/>
  <c r="J142" i="15"/>
  <c r="K141" i="15"/>
  <c r="K28" i="15" s="1"/>
  <c r="M142" i="15"/>
  <c r="B142" i="15"/>
  <c r="C142" i="13"/>
  <c r="D142" i="13"/>
  <c r="E142" i="13"/>
  <c r="F142" i="13"/>
  <c r="G142" i="13"/>
  <c r="H142" i="13"/>
  <c r="I142" i="13"/>
  <c r="J142" i="13"/>
  <c r="K141" i="13"/>
  <c r="K28" i="13" s="1"/>
  <c r="M142" i="13"/>
  <c r="B142" i="13"/>
  <c r="C141" i="10"/>
  <c r="D141" i="10"/>
  <c r="E141" i="10"/>
  <c r="F141" i="10"/>
  <c r="G141" i="10"/>
  <c r="H141" i="10"/>
  <c r="I141" i="10"/>
  <c r="J141" i="10"/>
  <c r="K140" i="10"/>
  <c r="L141" i="10"/>
  <c r="M141" i="10"/>
  <c r="C142" i="10"/>
  <c r="D142" i="10"/>
  <c r="E142" i="10"/>
  <c r="F142" i="10"/>
  <c r="G142" i="10"/>
  <c r="H142" i="10"/>
  <c r="I142" i="10"/>
  <c r="J142" i="10"/>
  <c r="K141" i="10"/>
  <c r="M142" i="10"/>
  <c r="B142" i="10"/>
  <c r="C142" i="6"/>
  <c r="D142" i="6"/>
  <c r="E142" i="6"/>
  <c r="F142" i="6"/>
  <c r="G142" i="6"/>
  <c r="H142" i="6"/>
  <c r="I142" i="6"/>
  <c r="J142" i="6"/>
  <c r="K141" i="6"/>
  <c r="K28" i="6" s="1"/>
  <c r="M142" i="6"/>
  <c r="B142" i="6"/>
  <c r="B142" i="3"/>
  <c r="C142" i="2"/>
  <c r="D142" i="2"/>
  <c r="E142" i="2"/>
  <c r="F142" i="2"/>
  <c r="G142" i="2"/>
  <c r="H142" i="2"/>
  <c r="I142" i="2"/>
  <c r="J142" i="2"/>
  <c r="K28" i="10" l="1"/>
  <c r="C141" i="24"/>
  <c r="D141" i="24"/>
  <c r="E141" i="24"/>
  <c r="F141" i="24"/>
  <c r="G141" i="24"/>
  <c r="H141" i="24"/>
  <c r="I141" i="24"/>
  <c r="J141" i="24"/>
  <c r="L141" i="24"/>
  <c r="M141" i="24"/>
  <c r="B141" i="24"/>
  <c r="C141" i="22"/>
  <c r="D141" i="22"/>
  <c r="E141" i="22"/>
  <c r="F141" i="22"/>
  <c r="G141" i="22"/>
  <c r="H141" i="22"/>
  <c r="I141" i="22"/>
  <c r="J141" i="22"/>
  <c r="L141" i="22"/>
  <c r="M141" i="22"/>
  <c r="B141" i="22"/>
  <c r="C141" i="20"/>
  <c r="D141" i="20"/>
  <c r="E141" i="20"/>
  <c r="F141" i="20"/>
  <c r="G141" i="20"/>
  <c r="H141" i="20"/>
  <c r="I141" i="20"/>
  <c r="J141" i="20"/>
  <c r="L141" i="20"/>
  <c r="M141" i="20"/>
  <c r="B141" i="20"/>
  <c r="C141" i="17"/>
  <c r="D141" i="17"/>
  <c r="E141" i="17"/>
  <c r="F141" i="17"/>
  <c r="G141" i="17"/>
  <c r="H141" i="17"/>
  <c r="I141" i="17"/>
  <c r="J141" i="17"/>
  <c r="L141" i="17"/>
  <c r="M141" i="17"/>
  <c r="B141" i="17"/>
  <c r="C141" i="15"/>
  <c r="D141" i="15"/>
  <c r="E141" i="15"/>
  <c r="F141" i="15"/>
  <c r="G141" i="15"/>
  <c r="H141" i="15"/>
  <c r="I141" i="15"/>
  <c r="J141" i="15"/>
  <c r="L141" i="15"/>
  <c r="M141" i="15"/>
  <c r="B141" i="15"/>
  <c r="C141" i="13"/>
  <c r="D141" i="13"/>
  <c r="E141" i="13"/>
  <c r="F141" i="13"/>
  <c r="G141" i="13"/>
  <c r="H141" i="13"/>
  <c r="I141" i="13"/>
  <c r="J141" i="13"/>
  <c r="L141" i="13"/>
  <c r="M141" i="13"/>
  <c r="B141" i="13"/>
  <c r="B141" i="10"/>
  <c r="C141" i="6"/>
  <c r="D141" i="6"/>
  <c r="E141" i="6"/>
  <c r="F141" i="6"/>
  <c r="G141" i="6"/>
  <c r="H141" i="6"/>
  <c r="I141" i="6"/>
  <c r="J141" i="6"/>
  <c r="L141" i="6"/>
  <c r="M141" i="6"/>
  <c r="B141" i="6"/>
  <c r="C141" i="3"/>
  <c r="D141" i="3"/>
  <c r="E141" i="3"/>
  <c r="F141" i="3"/>
  <c r="G141" i="3"/>
  <c r="H141" i="3"/>
  <c r="I141" i="3"/>
  <c r="J141" i="3"/>
  <c r="L141" i="3"/>
  <c r="M141" i="3"/>
  <c r="B141" i="3"/>
  <c r="C141" i="2"/>
  <c r="D141" i="2"/>
  <c r="E141" i="2"/>
  <c r="F141" i="2"/>
  <c r="G141" i="2"/>
  <c r="H141" i="2"/>
  <c r="I141" i="2"/>
  <c r="J141" i="2"/>
  <c r="B141" i="2"/>
  <c r="C140" i="24" l="1"/>
  <c r="C28" i="24" s="1"/>
  <c r="D140" i="24"/>
  <c r="D28" i="24" s="1"/>
  <c r="E140" i="24"/>
  <c r="E28" i="24" s="1"/>
  <c r="F140" i="24"/>
  <c r="F28" i="24" s="1"/>
  <c r="G140" i="24"/>
  <c r="G28" i="24" s="1"/>
  <c r="H140" i="24"/>
  <c r="H28" i="24" s="1"/>
  <c r="I140" i="24"/>
  <c r="I28" i="24" s="1"/>
  <c r="J140" i="24"/>
  <c r="J28" i="24" s="1"/>
  <c r="L140" i="24"/>
  <c r="L28" i="24" s="1"/>
  <c r="M140" i="24"/>
  <c r="M28" i="24" s="1"/>
  <c r="B140" i="24"/>
  <c r="B28" i="24" s="1"/>
  <c r="C140" i="22"/>
  <c r="C28" i="22" s="1"/>
  <c r="D140" i="22"/>
  <c r="D28" i="22" s="1"/>
  <c r="E140" i="22"/>
  <c r="E28" i="22" s="1"/>
  <c r="F140" i="22"/>
  <c r="F28" i="22" s="1"/>
  <c r="G140" i="22"/>
  <c r="G28" i="22" s="1"/>
  <c r="H140" i="22"/>
  <c r="H28" i="22" s="1"/>
  <c r="I140" i="22"/>
  <c r="I28" i="22" s="1"/>
  <c r="J140" i="22"/>
  <c r="J28" i="22" s="1"/>
  <c r="L140" i="22"/>
  <c r="L28" i="22" s="1"/>
  <c r="M140" i="22"/>
  <c r="M28" i="22" s="1"/>
  <c r="B140" i="22"/>
  <c r="B28" i="22" s="1"/>
  <c r="C140" i="20"/>
  <c r="C28" i="20" s="1"/>
  <c r="D140" i="20"/>
  <c r="D28" i="20" s="1"/>
  <c r="E140" i="20"/>
  <c r="E28" i="20" s="1"/>
  <c r="F140" i="20"/>
  <c r="F28" i="20" s="1"/>
  <c r="G140" i="20"/>
  <c r="G28" i="20" s="1"/>
  <c r="H140" i="20"/>
  <c r="H28" i="20" s="1"/>
  <c r="I140" i="20"/>
  <c r="I28" i="20" s="1"/>
  <c r="J140" i="20"/>
  <c r="J28" i="20" s="1"/>
  <c r="L140" i="20"/>
  <c r="L28" i="20" s="1"/>
  <c r="M140" i="20"/>
  <c r="M28" i="20" s="1"/>
  <c r="B140" i="20"/>
  <c r="B28" i="20" s="1"/>
  <c r="C140" i="17"/>
  <c r="C28" i="17" s="1"/>
  <c r="D140" i="17"/>
  <c r="D28" i="17" s="1"/>
  <c r="E140" i="17"/>
  <c r="E28" i="17" s="1"/>
  <c r="F140" i="17"/>
  <c r="F28" i="17" s="1"/>
  <c r="G140" i="17"/>
  <c r="G28" i="17" s="1"/>
  <c r="H140" i="17"/>
  <c r="H28" i="17" s="1"/>
  <c r="I140" i="17"/>
  <c r="I28" i="17" s="1"/>
  <c r="J140" i="17"/>
  <c r="J28" i="17" s="1"/>
  <c r="L140" i="17"/>
  <c r="L28" i="17" s="1"/>
  <c r="M140" i="17"/>
  <c r="M28" i="17" s="1"/>
  <c r="B140" i="17"/>
  <c r="B28" i="17" s="1"/>
  <c r="C140" i="15" l="1"/>
  <c r="C28" i="15" s="1"/>
  <c r="D140" i="15"/>
  <c r="D28" i="15" s="1"/>
  <c r="E140" i="15"/>
  <c r="E28" i="15" s="1"/>
  <c r="F140" i="15"/>
  <c r="F28" i="15" s="1"/>
  <c r="G140" i="15"/>
  <c r="G28" i="15" s="1"/>
  <c r="H140" i="15"/>
  <c r="H28" i="15" s="1"/>
  <c r="I140" i="15"/>
  <c r="I28" i="15" s="1"/>
  <c r="J140" i="15"/>
  <c r="J28" i="15" s="1"/>
  <c r="L140" i="15"/>
  <c r="L28" i="15" s="1"/>
  <c r="M140" i="15"/>
  <c r="M28" i="15" s="1"/>
  <c r="B140" i="15"/>
  <c r="B28" i="15" s="1"/>
  <c r="C140" i="13"/>
  <c r="C28" i="13" s="1"/>
  <c r="D140" i="13"/>
  <c r="D28" i="13" s="1"/>
  <c r="E140" i="13"/>
  <c r="E28" i="13" s="1"/>
  <c r="F140" i="13"/>
  <c r="F28" i="13" s="1"/>
  <c r="G140" i="13"/>
  <c r="G28" i="13" s="1"/>
  <c r="H140" i="13"/>
  <c r="H28" i="13" s="1"/>
  <c r="I140" i="13"/>
  <c r="I28" i="13" s="1"/>
  <c r="J140" i="13"/>
  <c r="J28" i="13" s="1"/>
  <c r="L140" i="13"/>
  <c r="L28" i="13" s="1"/>
  <c r="M140" i="13"/>
  <c r="M28" i="13" s="1"/>
  <c r="B140" i="13"/>
  <c r="B28" i="13" s="1"/>
  <c r="C140" i="10"/>
  <c r="C28" i="10" s="1"/>
  <c r="D140" i="10"/>
  <c r="D28" i="10" s="1"/>
  <c r="E140" i="10"/>
  <c r="E28" i="10" s="1"/>
  <c r="F140" i="10"/>
  <c r="F28" i="10" s="1"/>
  <c r="G140" i="10"/>
  <c r="G28" i="10" s="1"/>
  <c r="H140" i="10"/>
  <c r="H28" i="10" s="1"/>
  <c r="I140" i="10"/>
  <c r="I28" i="10" s="1"/>
  <c r="J140" i="10"/>
  <c r="J28" i="10" s="1"/>
  <c r="L140" i="10"/>
  <c r="L28" i="10" s="1"/>
  <c r="M140" i="10"/>
  <c r="M28" i="10" s="1"/>
  <c r="B140" i="10"/>
  <c r="B28" i="10" s="1"/>
  <c r="C140" i="6"/>
  <c r="C28" i="6" s="1"/>
  <c r="D140" i="6"/>
  <c r="D28" i="6" s="1"/>
  <c r="E140" i="6"/>
  <c r="E28" i="6" s="1"/>
  <c r="F140" i="6"/>
  <c r="F28" i="6" s="1"/>
  <c r="G140" i="6"/>
  <c r="G28" i="6" s="1"/>
  <c r="H140" i="6"/>
  <c r="H28" i="6" s="1"/>
  <c r="I140" i="6"/>
  <c r="I28" i="6" s="1"/>
  <c r="J140" i="6"/>
  <c r="J28" i="6" s="1"/>
  <c r="L140" i="6"/>
  <c r="L28" i="6" s="1"/>
  <c r="M140" i="6"/>
  <c r="M28" i="6" s="1"/>
  <c r="B140" i="6"/>
  <c r="B28" i="6" s="1"/>
  <c r="C140" i="3"/>
  <c r="C28" i="3" s="1"/>
  <c r="D140" i="3"/>
  <c r="D28" i="3" s="1"/>
  <c r="E140" i="3"/>
  <c r="E28" i="3" s="1"/>
  <c r="F140" i="3"/>
  <c r="F28" i="3" s="1"/>
  <c r="G140" i="3"/>
  <c r="G28" i="3" s="1"/>
  <c r="H140" i="3"/>
  <c r="H28" i="3" s="1"/>
  <c r="I140" i="3"/>
  <c r="I28" i="3" s="1"/>
  <c r="J140" i="3"/>
  <c r="J28" i="3" s="1"/>
  <c r="L140" i="3"/>
  <c r="L28" i="3" s="1"/>
  <c r="M140" i="3"/>
  <c r="M28" i="3" s="1"/>
  <c r="B140" i="3"/>
  <c r="B28" i="3" s="1"/>
  <c r="C140" i="2"/>
  <c r="C28" i="2" s="1"/>
  <c r="D140" i="2"/>
  <c r="D28" i="2" s="1"/>
  <c r="E140" i="2"/>
  <c r="E28" i="2" s="1"/>
  <c r="F140" i="2"/>
  <c r="F28" i="2" s="1"/>
  <c r="G140" i="2"/>
  <c r="G28" i="2" s="1"/>
  <c r="H140" i="2"/>
  <c r="H28" i="2" s="1"/>
  <c r="I140" i="2"/>
  <c r="I28" i="2" s="1"/>
  <c r="J140" i="2"/>
  <c r="J28" i="2" s="1"/>
  <c r="B140" i="2"/>
  <c r="B28" i="2" s="1"/>
  <c r="C138" i="24" l="1"/>
  <c r="D138" i="24"/>
  <c r="E138" i="24"/>
  <c r="F138" i="24"/>
  <c r="G138" i="24"/>
  <c r="H138" i="24"/>
  <c r="I138" i="24"/>
  <c r="J138" i="24"/>
  <c r="L138" i="24"/>
  <c r="M138" i="24"/>
  <c r="B138" i="24"/>
  <c r="C138" i="22"/>
  <c r="D138" i="22"/>
  <c r="E138" i="22"/>
  <c r="F138" i="22"/>
  <c r="G138" i="22"/>
  <c r="H138" i="22"/>
  <c r="I138" i="22"/>
  <c r="J138" i="22"/>
  <c r="L138" i="22"/>
  <c r="M138" i="22"/>
  <c r="B138" i="22"/>
  <c r="B138" i="20"/>
  <c r="C138" i="20"/>
  <c r="D138" i="20"/>
  <c r="E138" i="20"/>
  <c r="F138" i="20"/>
  <c r="G138" i="20"/>
  <c r="H138" i="20"/>
  <c r="I138" i="20"/>
  <c r="J138" i="20"/>
  <c r="L138" i="20"/>
  <c r="M138" i="20"/>
  <c r="C138" i="17"/>
  <c r="D138" i="17"/>
  <c r="E138" i="17"/>
  <c r="F138" i="17"/>
  <c r="G138" i="17"/>
  <c r="H138" i="17"/>
  <c r="I138" i="17"/>
  <c r="J138" i="17"/>
  <c r="L138" i="17"/>
  <c r="M138" i="17"/>
  <c r="B138" i="17"/>
  <c r="B138" i="15"/>
  <c r="C138" i="15"/>
  <c r="D138" i="15"/>
  <c r="E138" i="15"/>
  <c r="F138" i="15"/>
  <c r="G138" i="15"/>
  <c r="H138" i="15"/>
  <c r="I138" i="15"/>
  <c r="J138" i="15"/>
  <c r="L138" i="15"/>
  <c r="M138" i="15"/>
  <c r="C138" i="13"/>
  <c r="D138" i="13"/>
  <c r="E138" i="13"/>
  <c r="F138" i="13"/>
  <c r="G138" i="13"/>
  <c r="H138" i="13"/>
  <c r="I138" i="13"/>
  <c r="J138" i="13"/>
  <c r="L138" i="13"/>
  <c r="M138" i="13"/>
  <c r="B138" i="13"/>
  <c r="C138" i="10"/>
  <c r="D138" i="10"/>
  <c r="E138" i="10"/>
  <c r="F138" i="10"/>
  <c r="G138" i="10"/>
  <c r="H138" i="10"/>
  <c r="I138" i="10"/>
  <c r="J138" i="10"/>
  <c r="L138" i="10"/>
  <c r="M138" i="10"/>
  <c r="B138" i="10"/>
  <c r="C138" i="6"/>
  <c r="D138" i="6"/>
  <c r="E138" i="6"/>
  <c r="F138" i="6"/>
  <c r="G138" i="6"/>
  <c r="H138" i="6"/>
  <c r="I138" i="6"/>
  <c r="J138" i="6"/>
  <c r="L138" i="6"/>
  <c r="M138" i="6"/>
  <c r="B138" i="6"/>
  <c r="C138" i="3"/>
  <c r="D138" i="3"/>
  <c r="E138" i="3"/>
  <c r="F138" i="3"/>
  <c r="G138" i="3"/>
  <c r="H138" i="3"/>
  <c r="I138" i="3"/>
  <c r="J138" i="3"/>
  <c r="L138" i="3"/>
  <c r="M138" i="3"/>
  <c r="B138" i="3"/>
  <c r="C138" i="2"/>
  <c r="D138" i="2"/>
  <c r="E138" i="2"/>
  <c r="F138" i="2"/>
  <c r="G138" i="2"/>
  <c r="H138" i="2"/>
  <c r="I138" i="2"/>
  <c r="J138" i="2"/>
  <c r="B138" i="2"/>
  <c r="C137" i="24" l="1"/>
  <c r="D137" i="24"/>
  <c r="E137" i="24"/>
  <c r="F137" i="24"/>
  <c r="G137" i="24"/>
  <c r="H137" i="24"/>
  <c r="I137" i="24"/>
  <c r="J137" i="24"/>
  <c r="L137" i="24"/>
  <c r="M137" i="24"/>
  <c r="B137" i="24"/>
  <c r="C137" i="22"/>
  <c r="D137" i="22"/>
  <c r="E137" i="22"/>
  <c r="F137" i="22"/>
  <c r="G137" i="22"/>
  <c r="H137" i="22"/>
  <c r="I137" i="22"/>
  <c r="J137" i="22"/>
  <c r="L137" i="22"/>
  <c r="M137" i="22"/>
  <c r="B137" i="22"/>
  <c r="C137" i="20"/>
  <c r="D137" i="20"/>
  <c r="E137" i="20"/>
  <c r="F137" i="20"/>
  <c r="G137" i="20"/>
  <c r="H137" i="20"/>
  <c r="I137" i="20"/>
  <c r="J137" i="20"/>
  <c r="L137" i="20"/>
  <c r="M137" i="20"/>
  <c r="B137" i="20"/>
  <c r="C137" i="17"/>
  <c r="D137" i="17"/>
  <c r="E137" i="17"/>
  <c r="F137" i="17"/>
  <c r="G137" i="17"/>
  <c r="H137" i="17"/>
  <c r="I137" i="17"/>
  <c r="J137" i="17"/>
  <c r="L137" i="17"/>
  <c r="M137" i="17"/>
  <c r="B137" i="17"/>
  <c r="C137" i="15"/>
  <c r="D137" i="15"/>
  <c r="E137" i="15"/>
  <c r="F137" i="15"/>
  <c r="G137" i="15"/>
  <c r="H137" i="15"/>
  <c r="I137" i="15"/>
  <c r="J137" i="15"/>
  <c r="L137" i="15"/>
  <c r="M137" i="15"/>
  <c r="B137" i="15"/>
  <c r="C137" i="13"/>
  <c r="D137" i="13"/>
  <c r="E137" i="13"/>
  <c r="F137" i="13"/>
  <c r="G137" i="13"/>
  <c r="H137" i="13"/>
  <c r="I137" i="13"/>
  <c r="J137" i="13"/>
  <c r="L137" i="13"/>
  <c r="M137" i="13"/>
  <c r="B137" i="13"/>
  <c r="C137" i="10"/>
  <c r="D137" i="10"/>
  <c r="E137" i="10"/>
  <c r="F137" i="10"/>
  <c r="G137" i="10"/>
  <c r="H137" i="10"/>
  <c r="I137" i="10"/>
  <c r="J137" i="10"/>
  <c r="L137" i="10"/>
  <c r="M137" i="10"/>
  <c r="B137" i="10"/>
  <c r="C137" i="6"/>
  <c r="D137" i="6"/>
  <c r="E137" i="6"/>
  <c r="F137" i="6"/>
  <c r="G137" i="6"/>
  <c r="H137" i="6"/>
  <c r="I137" i="6"/>
  <c r="J137" i="6"/>
  <c r="L137" i="6"/>
  <c r="M137" i="6"/>
  <c r="B137" i="6"/>
  <c r="C137" i="3"/>
  <c r="D137" i="3"/>
  <c r="E137" i="3"/>
  <c r="F137" i="3"/>
  <c r="G137" i="3"/>
  <c r="H137" i="3"/>
  <c r="I137" i="3"/>
  <c r="J137" i="3"/>
  <c r="L137" i="3"/>
  <c r="M137" i="3"/>
  <c r="B137" i="3"/>
  <c r="C137" i="2"/>
  <c r="D137" i="2"/>
  <c r="E137" i="2"/>
  <c r="F137" i="2"/>
  <c r="G137" i="2"/>
  <c r="H137" i="2"/>
  <c r="I137" i="2"/>
  <c r="J137" i="2"/>
  <c r="B137" i="2"/>
  <c r="A6" i="25"/>
  <c r="A6" i="23"/>
  <c r="A6" i="21"/>
  <c r="A6" i="18"/>
  <c r="A6" i="16"/>
  <c r="A6" i="14"/>
  <c r="A6" i="11"/>
  <c r="A6" i="9"/>
  <c r="A6" i="5"/>
  <c r="C136" i="24" l="1"/>
  <c r="D136" i="24"/>
  <c r="E136" i="24"/>
  <c r="F136" i="24"/>
  <c r="G136" i="24"/>
  <c r="H136" i="24"/>
  <c r="I136" i="24"/>
  <c r="J136" i="24"/>
  <c r="L136" i="24"/>
  <c r="M136" i="24"/>
  <c r="B136" i="24"/>
  <c r="C136" i="22"/>
  <c r="D136" i="22"/>
  <c r="E136" i="22"/>
  <c r="F136" i="22"/>
  <c r="G136" i="22"/>
  <c r="H136" i="22"/>
  <c r="I136" i="22"/>
  <c r="J136" i="22"/>
  <c r="L136" i="22"/>
  <c r="M136" i="22"/>
  <c r="B136" i="22"/>
  <c r="C136" i="20"/>
  <c r="D136" i="20"/>
  <c r="E136" i="20"/>
  <c r="F136" i="20"/>
  <c r="G136" i="20"/>
  <c r="H136" i="20"/>
  <c r="I136" i="20"/>
  <c r="J136" i="20"/>
  <c r="L136" i="20"/>
  <c r="M136" i="20"/>
  <c r="B136" i="20"/>
  <c r="C136" i="17"/>
  <c r="D136" i="17"/>
  <c r="E136" i="17"/>
  <c r="F136" i="17"/>
  <c r="G136" i="17"/>
  <c r="H136" i="17"/>
  <c r="I136" i="17"/>
  <c r="J136" i="17"/>
  <c r="L136" i="17"/>
  <c r="M136" i="17"/>
  <c r="B136" i="17"/>
  <c r="C136" i="15"/>
  <c r="D136" i="15"/>
  <c r="E136" i="15"/>
  <c r="F136" i="15"/>
  <c r="G136" i="15"/>
  <c r="H136" i="15"/>
  <c r="I136" i="15"/>
  <c r="J136" i="15"/>
  <c r="L136" i="15"/>
  <c r="M136" i="15"/>
  <c r="B136" i="15"/>
  <c r="C136" i="13"/>
  <c r="D136" i="13"/>
  <c r="E136" i="13"/>
  <c r="F136" i="13"/>
  <c r="G136" i="13"/>
  <c r="H136" i="13"/>
  <c r="I136" i="13"/>
  <c r="J136" i="13"/>
  <c r="L136" i="13"/>
  <c r="M136" i="13"/>
  <c r="B136" i="13"/>
  <c r="C136" i="10"/>
  <c r="D136" i="10"/>
  <c r="E136" i="10"/>
  <c r="F136" i="10"/>
  <c r="G136" i="10"/>
  <c r="H136" i="10"/>
  <c r="I136" i="10"/>
  <c r="J136" i="10"/>
  <c r="L136" i="10"/>
  <c r="M136" i="10"/>
  <c r="B136" i="10"/>
  <c r="C136" i="6"/>
  <c r="D136" i="6"/>
  <c r="E136" i="6"/>
  <c r="F136" i="6"/>
  <c r="G136" i="6"/>
  <c r="H136" i="6"/>
  <c r="I136" i="6"/>
  <c r="J136" i="6"/>
  <c r="L136" i="6"/>
  <c r="M136" i="6"/>
  <c r="B136" i="6"/>
  <c r="C136" i="3"/>
  <c r="D136" i="3"/>
  <c r="E136" i="3"/>
  <c r="F136" i="3"/>
  <c r="G136" i="3"/>
  <c r="H136" i="3"/>
  <c r="I136" i="3"/>
  <c r="J136" i="3"/>
  <c r="L136" i="3"/>
  <c r="M136" i="3"/>
  <c r="B136" i="3"/>
  <c r="C136" i="2"/>
  <c r="D136" i="2"/>
  <c r="E136" i="2"/>
  <c r="F136" i="2"/>
  <c r="G136" i="2"/>
  <c r="H136" i="2"/>
  <c r="I136" i="2"/>
  <c r="J136" i="2"/>
  <c r="B136" i="2"/>
  <c r="C135" i="24" l="1"/>
  <c r="C27" i="24" s="1"/>
  <c r="D135" i="24"/>
  <c r="D27" i="24" s="1"/>
  <c r="E135" i="24"/>
  <c r="E27" i="24" s="1"/>
  <c r="F135" i="24"/>
  <c r="F27" i="24" s="1"/>
  <c r="G135" i="24"/>
  <c r="G27" i="24" s="1"/>
  <c r="H135" i="24"/>
  <c r="H27" i="24" s="1"/>
  <c r="I135" i="24"/>
  <c r="I27" i="24" s="1"/>
  <c r="J135" i="24"/>
  <c r="J27" i="24" s="1"/>
  <c r="L135" i="24"/>
  <c r="L27" i="24" s="1"/>
  <c r="M135" i="24"/>
  <c r="M27" i="24" s="1"/>
  <c r="B135" i="24"/>
  <c r="B27" i="24" s="1"/>
  <c r="C135" i="22"/>
  <c r="C27" i="22" s="1"/>
  <c r="D135" i="22"/>
  <c r="D27" i="22" s="1"/>
  <c r="E135" i="22"/>
  <c r="E27" i="22" s="1"/>
  <c r="F135" i="22"/>
  <c r="F27" i="22" s="1"/>
  <c r="G135" i="22"/>
  <c r="G27" i="22" s="1"/>
  <c r="H135" i="22"/>
  <c r="H27" i="22" s="1"/>
  <c r="I135" i="22"/>
  <c r="I27" i="22" s="1"/>
  <c r="J135" i="22"/>
  <c r="J27" i="22" s="1"/>
  <c r="L135" i="22"/>
  <c r="L27" i="22" s="1"/>
  <c r="M135" i="22"/>
  <c r="M27" i="22" s="1"/>
  <c r="B135" i="22"/>
  <c r="B27" i="22" s="1"/>
  <c r="C135" i="20"/>
  <c r="C27" i="20" s="1"/>
  <c r="D135" i="20"/>
  <c r="D27" i="20" s="1"/>
  <c r="E135" i="20"/>
  <c r="E27" i="20" s="1"/>
  <c r="F135" i="20"/>
  <c r="F27" i="20" s="1"/>
  <c r="G135" i="20"/>
  <c r="G27" i="20" s="1"/>
  <c r="H135" i="20"/>
  <c r="H27" i="20" s="1"/>
  <c r="I135" i="20"/>
  <c r="I27" i="20" s="1"/>
  <c r="J135" i="20"/>
  <c r="J27" i="20" s="1"/>
  <c r="L135" i="20"/>
  <c r="L27" i="20" s="1"/>
  <c r="M135" i="20"/>
  <c r="M27" i="20" s="1"/>
  <c r="B135" i="20"/>
  <c r="B27" i="20" s="1"/>
  <c r="C135" i="17"/>
  <c r="C27" i="17" s="1"/>
  <c r="D135" i="17"/>
  <c r="D27" i="17" s="1"/>
  <c r="E135" i="17"/>
  <c r="E27" i="17" s="1"/>
  <c r="F135" i="17"/>
  <c r="F27" i="17" s="1"/>
  <c r="G135" i="17"/>
  <c r="G27" i="17" s="1"/>
  <c r="H135" i="17"/>
  <c r="H27" i="17" s="1"/>
  <c r="I135" i="17"/>
  <c r="I27" i="17" s="1"/>
  <c r="J135" i="17"/>
  <c r="J27" i="17" s="1"/>
  <c r="L135" i="17"/>
  <c r="L27" i="17" s="1"/>
  <c r="M135" i="17"/>
  <c r="M27" i="17" s="1"/>
  <c r="B135" i="17"/>
  <c r="B27" i="17" s="1"/>
  <c r="C135" i="15"/>
  <c r="C27" i="15" s="1"/>
  <c r="D135" i="15"/>
  <c r="D27" i="15" s="1"/>
  <c r="E135" i="15"/>
  <c r="E27" i="15" s="1"/>
  <c r="F135" i="15"/>
  <c r="F27" i="15" s="1"/>
  <c r="G135" i="15"/>
  <c r="G27" i="15" s="1"/>
  <c r="H135" i="15"/>
  <c r="H27" i="15" s="1"/>
  <c r="I135" i="15"/>
  <c r="I27" i="15" s="1"/>
  <c r="J135" i="15"/>
  <c r="J27" i="15" s="1"/>
  <c r="L135" i="15"/>
  <c r="L27" i="15" s="1"/>
  <c r="M135" i="15"/>
  <c r="M27" i="15" s="1"/>
  <c r="B135" i="15"/>
  <c r="B27" i="15" s="1"/>
  <c r="C135" i="13"/>
  <c r="C27" i="13" s="1"/>
  <c r="D135" i="13"/>
  <c r="D27" i="13" s="1"/>
  <c r="E135" i="13"/>
  <c r="E27" i="13" s="1"/>
  <c r="F135" i="13"/>
  <c r="F27" i="13" s="1"/>
  <c r="G135" i="13"/>
  <c r="G27" i="13" s="1"/>
  <c r="H135" i="13"/>
  <c r="H27" i="13" s="1"/>
  <c r="I135" i="13"/>
  <c r="I27" i="13" s="1"/>
  <c r="J135" i="13"/>
  <c r="J27" i="13" s="1"/>
  <c r="L135" i="13"/>
  <c r="L27" i="13" s="1"/>
  <c r="M135" i="13"/>
  <c r="M27" i="13" s="1"/>
  <c r="B135" i="13"/>
  <c r="B27" i="13" s="1"/>
  <c r="C135" i="10"/>
  <c r="C27" i="10" s="1"/>
  <c r="D135" i="10"/>
  <c r="D27" i="10" s="1"/>
  <c r="E135" i="10"/>
  <c r="E27" i="10" s="1"/>
  <c r="F135" i="10"/>
  <c r="F27" i="10" s="1"/>
  <c r="G135" i="10"/>
  <c r="G27" i="10" s="1"/>
  <c r="H135" i="10"/>
  <c r="H27" i="10" s="1"/>
  <c r="I135" i="10"/>
  <c r="I27" i="10" s="1"/>
  <c r="J135" i="10"/>
  <c r="J27" i="10" s="1"/>
  <c r="L135" i="10"/>
  <c r="L27" i="10" s="1"/>
  <c r="M135" i="10"/>
  <c r="M27" i="10" s="1"/>
  <c r="B135" i="10"/>
  <c r="B27" i="10" s="1"/>
  <c r="C135" i="6"/>
  <c r="C27" i="6" s="1"/>
  <c r="D135" i="6"/>
  <c r="D27" i="6" s="1"/>
  <c r="E135" i="6"/>
  <c r="E27" i="6" s="1"/>
  <c r="F135" i="6"/>
  <c r="F27" i="6" s="1"/>
  <c r="G135" i="6"/>
  <c r="G27" i="6" s="1"/>
  <c r="H135" i="6"/>
  <c r="H27" i="6" s="1"/>
  <c r="I135" i="6"/>
  <c r="I27" i="6" s="1"/>
  <c r="J135" i="6"/>
  <c r="J27" i="6" s="1"/>
  <c r="L135" i="6"/>
  <c r="L27" i="6" s="1"/>
  <c r="M135" i="6"/>
  <c r="M27" i="6" s="1"/>
  <c r="B135" i="6"/>
  <c r="B27" i="6" s="1"/>
  <c r="C135" i="3"/>
  <c r="C27" i="3" s="1"/>
  <c r="D135" i="3"/>
  <c r="D27" i="3" s="1"/>
  <c r="E135" i="3"/>
  <c r="E27" i="3" s="1"/>
  <c r="F135" i="3"/>
  <c r="F27" i="3" s="1"/>
  <c r="G135" i="3"/>
  <c r="G27" i="3" s="1"/>
  <c r="H135" i="3"/>
  <c r="H27" i="3" s="1"/>
  <c r="I135" i="3"/>
  <c r="I27" i="3" s="1"/>
  <c r="J135" i="3"/>
  <c r="J27" i="3" s="1"/>
  <c r="L135" i="3"/>
  <c r="L27" i="3" s="1"/>
  <c r="M135" i="3"/>
  <c r="M27" i="3" s="1"/>
  <c r="B135" i="3"/>
  <c r="B27" i="3" s="1"/>
  <c r="C135" i="2"/>
  <c r="C27" i="2" s="1"/>
  <c r="D135" i="2"/>
  <c r="D27" i="2" s="1"/>
  <c r="E135" i="2"/>
  <c r="E27" i="2" s="1"/>
  <c r="F135" i="2"/>
  <c r="F27" i="2" s="1"/>
  <c r="G135" i="2"/>
  <c r="G27" i="2" s="1"/>
  <c r="H135" i="2"/>
  <c r="H27" i="2" s="1"/>
  <c r="I135" i="2"/>
  <c r="I27" i="2" s="1"/>
  <c r="J135" i="2"/>
  <c r="J27" i="2" s="1"/>
  <c r="B135" i="2"/>
  <c r="B27" i="2" s="1"/>
  <c r="C133" i="24" l="1"/>
  <c r="D133" i="24"/>
  <c r="E133" i="24"/>
  <c r="F133" i="24"/>
  <c r="G133" i="24"/>
  <c r="H133" i="24"/>
  <c r="I133" i="24"/>
  <c r="J133" i="24"/>
  <c r="L133" i="24"/>
  <c r="M133" i="24"/>
  <c r="B133" i="24"/>
  <c r="C133" i="22"/>
  <c r="D133" i="22"/>
  <c r="E133" i="22"/>
  <c r="F133" i="22"/>
  <c r="G133" i="22"/>
  <c r="H133" i="22"/>
  <c r="I133" i="22"/>
  <c r="J133" i="22"/>
  <c r="L133" i="22"/>
  <c r="M133" i="22"/>
  <c r="B133" i="22"/>
  <c r="C133" i="20"/>
  <c r="D133" i="20"/>
  <c r="E133" i="20"/>
  <c r="F133" i="20"/>
  <c r="G133" i="20"/>
  <c r="H133" i="20"/>
  <c r="I133" i="20"/>
  <c r="J133" i="20"/>
  <c r="L133" i="20"/>
  <c r="M133" i="20"/>
  <c r="B133" i="20"/>
  <c r="C133" i="17"/>
  <c r="D133" i="17"/>
  <c r="E133" i="17"/>
  <c r="F133" i="17"/>
  <c r="G133" i="17"/>
  <c r="H133" i="17"/>
  <c r="I133" i="17"/>
  <c r="J133" i="17"/>
  <c r="L133" i="17"/>
  <c r="M133" i="17"/>
  <c r="B133" i="17"/>
  <c r="B132" i="17"/>
  <c r="C133" i="15"/>
  <c r="D133" i="15"/>
  <c r="E133" i="15"/>
  <c r="F133" i="15"/>
  <c r="G133" i="15"/>
  <c r="H133" i="15"/>
  <c r="I133" i="15"/>
  <c r="J133" i="15"/>
  <c r="L133" i="15"/>
  <c r="M133" i="15"/>
  <c r="B133" i="15"/>
  <c r="C133" i="13"/>
  <c r="D133" i="13"/>
  <c r="E133" i="13"/>
  <c r="F133" i="13"/>
  <c r="G133" i="13"/>
  <c r="H133" i="13"/>
  <c r="I133" i="13"/>
  <c r="J133" i="13"/>
  <c r="L133" i="13"/>
  <c r="M133" i="13"/>
  <c r="B133" i="13"/>
  <c r="B132" i="13"/>
  <c r="C133" i="10"/>
  <c r="D133" i="10"/>
  <c r="E133" i="10"/>
  <c r="F133" i="10"/>
  <c r="G133" i="10"/>
  <c r="H133" i="10"/>
  <c r="I133" i="10"/>
  <c r="J133" i="10"/>
  <c r="L133" i="10"/>
  <c r="M133" i="10"/>
  <c r="B133" i="10"/>
  <c r="C133" i="6"/>
  <c r="D133" i="6"/>
  <c r="E133" i="6"/>
  <c r="F133" i="6"/>
  <c r="G133" i="6"/>
  <c r="H133" i="6"/>
  <c r="I133" i="6"/>
  <c r="J133" i="6"/>
  <c r="L133" i="6"/>
  <c r="M133" i="6"/>
  <c r="B133" i="6"/>
  <c r="C133" i="3"/>
  <c r="D133" i="3"/>
  <c r="E133" i="3"/>
  <c r="F133" i="3"/>
  <c r="G133" i="3"/>
  <c r="H133" i="3"/>
  <c r="I133" i="3"/>
  <c r="J133" i="3"/>
  <c r="L133" i="3"/>
  <c r="M133" i="3"/>
  <c r="B133" i="3"/>
  <c r="C133" i="2"/>
  <c r="D133" i="2"/>
  <c r="E133" i="2"/>
  <c r="F133" i="2"/>
  <c r="G133" i="2"/>
  <c r="H133" i="2"/>
  <c r="I133" i="2"/>
  <c r="J133" i="2"/>
  <c r="B133" i="2"/>
  <c r="C132" i="24" l="1"/>
  <c r="D132" i="24"/>
  <c r="E132" i="24"/>
  <c r="F132" i="24"/>
  <c r="G132" i="24"/>
  <c r="H132" i="24"/>
  <c r="I132" i="24"/>
  <c r="J132" i="24"/>
  <c r="L132" i="24"/>
  <c r="M132" i="24"/>
  <c r="B132" i="24"/>
  <c r="C132" i="22"/>
  <c r="D132" i="22"/>
  <c r="E132" i="22"/>
  <c r="F132" i="22"/>
  <c r="G132" i="22"/>
  <c r="H132" i="22"/>
  <c r="I132" i="22"/>
  <c r="J132" i="22"/>
  <c r="L132" i="22"/>
  <c r="M132" i="22"/>
  <c r="B132" i="22"/>
  <c r="C132" i="20"/>
  <c r="D132" i="20"/>
  <c r="E132" i="20"/>
  <c r="F132" i="20"/>
  <c r="G132" i="20"/>
  <c r="H132" i="20"/>
  <c r="I132" i="20"/>
  <c r="J132" i="20"/>
  <c r="L132" i="20"/>
  <c r="M132" i="20"/>
  <c r="B132" i="20"/>
  <c r="C132" i="17"/>
  <c r="D132" i="17"/>
  <c r="E132" i="17"/>
  <c r="F132" i="17"/>
  <c r="G132" i="17"/>
  <c r="H132" i="17"/>
  <c r="I132" i="17"/>
  <c r="J132" i="17"/>
  <c r="L132" i="17"/>
  <c r="M132" i="17"/>
  <c r="C132" i="15"/>
  <c r="D132" i="15"/>
  <c r="E132" i="15"/>
  <c r="F132" i="15"/>
  <c r="G132" i="15"/>
  <c r="H132" i="15"/>
  <c r="I132" i="15"/>
  <c r="J132" i="15"/>
  <c r="L132" i="15"/>
  <c r="M132" i="15"/>
  <c r="B132" i="15"/>
  <c r="C132" i="13"/>
  <c r="D132" i="13"/>
  <c r="E132" i="13"/>
  <c r="F132" i="13"/>
  <c r="G132" i="13"/>
  <c r="H132" i="13"/>
  <c r="I132" i="13"/>
  <c r="J132" i="13"/>
  <c r="L132" i="13"/>
  <c r="M132" i="13"/>
  <c r="C132" i="10"/>
  <c r="D132" i="10"/>
  <c r="E132" i="10"/>
  <c r="F132" i="10"/>
  <c r="G132" i="10"/>
  <c r="H132" i="10"/>
  <c r="I132" i="10"/>
  <c r="J132" i="10"/>
  <c r="L132" i="10"/>
  <c r="M132" i="10"/>
  <c r="B132" i="10"/>
  <c r="C132" i="6"/>
  <c r="D132" i="6"/>
  <c r="E132" i="6"/>
  <c r="F132" i="6"/>
  <c r="G132" i="6"/>
  <c r="H132" i="6"/>
  <c r="I132" i="6"/>
  <c r="J132" i="6"/>
  <c r="L132" i="6"/>
  <c r="M132" i="6"/>
  <c r="B132" i="6"/>
  <c r="C132" i="3"/>
  <c r="D132" i="3"/>
  <c r="E132" i="3"/>
  <c r="F132" i="3"/>
  <c r="G132" i="3"/>
  <c r="H132" i="3"/>
  <c r="I132" i="3"/>
  <c r="J132" i="3"/>
  <c r="L132" i="3"/>
  <c r="M132" i="3"/>
  <c r="B132" i="3"/>
  <c r="B131" i="3"/>
  <c r="B132" i="2"/>
  <c r="C132" i="2"/>
  <c r="D132" i="2"/>
  <c r="E132" i="2"/>
  <c r="F132" i="2"/>
  <c r="G132" i="2"/>
  <c r="H132" i="2"/>
  <c r="I132" i="2"/>
  <c r="J132" i="2"/>
  <c r="C131" i="24" l="1"/>
  <c r="D131" i="24"/>
  <c r="E131" i="24"/>
  <c r="F131" i="24"/>
  <c r="G131" i="24"/>
  <c r="H131" i="24"/>
  <c r="I131" i="24"/>
  <c r="J131" i="24"/>
  <c r="L131" i="24"/>
  <c r="M131" i="24"/>
  <c r="B131" i="24"/>
  <c r="C131" i="22"/>
  <c r="D131" i="22"/>
  <c r="E131" i="22"/>
  <c r="F131" i="22"/>
  <c r="G131" i="22"/>
  <c r="H131" i="22"/>
  <c r="I131" i="22"/>
  <c r="J131" i="22"/>
  <c r="L131" i="22"/>
  <c r="M131" i="22"/>
  <c r="B131" i="22"/>
  <c r="C131" i="20"/>
  <c r="D131" i="20"/>
  <c r="E131" i="20"/>
  <c r="F131" i="20"/>
  <c r="G131" i="20"/>
  <c r="H131" i="20"/>
  <c r="I131" i="20"/>
  <c r="J131" i="20"/>
  <c r="L131" i="20"/>
  <c r="M131" i="20"/>
  <c r="B131" i="20"/>
  <c r="C131" i="17"/>
  <c r="D131" i="17"/>
  <c r="E131" i="17"/>
  <c r="F131" i="17"/>
  <c r="G131" i="17"/>
  <c r="H131" i="17"/>
  <c r="I131" i="17"/>
  <c r="J131" i="17"/>
  <c r="L131" i="17"/>
  <c r="M131" i="17"/>
  <c r="B131" i="17"/>
  <c r="C131" i="15"/>
  <c r="D131" i="15"/>
  <c r="E131" i="15"/>
  <c r="F131" i="15"/>
  <c r="G131" i="15"/>
  <c r="H131" i="15"/>
  <c r="I131" i="15"/>
  <c r="J131" i="15"/>
  <c r="L131" i="15"/>
  <c r="M131" i="15"/>
  <c r="B131" i="15"/>
  <c r="C131" i="13"/>
  <c r="D131" i="13"/>
  <c r="E131" i="13"/>
  <c r="F131" i="13"/>
  <c r="G131" i="13"/>
  <c r="H131" i="13"/>
  <c r="I131" i="13"/>
  <c r="J131" i="13"/>
  <c r="L131" i="13"/>
  <c r="M131" i="13"/>
  <c r="B131" i="13"/>
  <c r="C131" i="10"/>
  <c r="D131" i="10"/>
  <c r="E131" i="10"/>
  <c r="F131" i="10"/>
  <c r="G131" i="10"/>
  <c r="H131" i="10"/>
  <c r="I131" i="10"/>
  <c r="J131" i="10"/>
  <c r="L131" i="10"/>
  <c r="M131" i="10"/>
  <c r="B131" i="10"/>
  <c r="C131" i="6"/>
  <c r="D131" i="6"/>
  <c r="E131" i="6"/>
  <c r="F131" i="6"/>
  <c r="G131" i="6"/>
  <c r="H131" i="6"/>
  <c r="I131" i="6"/>
  <c r="J131" i="6"/>
  <c r="L131" i="6"/>
  <c r="M131" i="6"/>
  <c r="B131" i="6"/>
  <c r="C131" i="3"/>
  <c r="D131" i="3"/>
  <c r="E131" i="3"/>
  <c r="F131" i="3"/>
  <c r="G131" i="3"/>
  <c r="H131" i="3"/>
  <c r="I131" i="3"/>
  <c r="J131" i="3"/>
  <c r="L131" i="3"/>
  <c r="M131" i="3"/>
  <c r="C131" i="2"/>
  <c r="D131" i="2"/>
  <c r="E131" i="2"/>
  <c r="F131" i="2"/>
  <c r="G131" i="2"/>
  <c r="H131" i="2"/>
  <c r="I131" i="2"/>
  <c r="J131" i="2"/>
  <c r="B131" i="2"/>
  <c r="C130" i="24" l="1"/>
  <c r="C26" i="24" s="1"/>
  <c r="D130" i="24"/>
  <c r="D26" i="24" s="1"/>
  <c r="E130" i="24"/>
  <c r="E26" i="24" s="1"/>
  <c r="F130" i="24"/>
  <c r="F26" i="24" s="1"/>
  <c r="G130" i="24"/>
  <c r="G26" i="24" s="1"/>
  <c r="H130" i="24"/>
  <c r="H26" i="24" s="1"/>
  <c r="I130" i="24"/>
  <c r="I26" i="24" s="1"/>
  <c r="J130" i="24"/>
  <c r="J26" i="24" s="1"/>
  <c r="L130" i="24"/>
  <c r="L26" i="24" s="1"/>
  <c r="M130" i="24"/>
  <c r="M26" i="24" s="1"/>
  <c r="B130" i="24"/>
  <c r="B26" i="24" s="1"/>
  <c r="C130" i="22"/>
  <c r="C26" i="22" s="1"/>
  <c r="D130" i="22"/>
  <c r="D26" i="22" s="1"/>
  <c r="E130" i="22"/>
  <c r="E26" i="22" s="1"/>
  <c r="F130" i="22"/>
  <c r="F26" i="22" s="1"/>
  <c r="G130" i="22"/>
  <c r="G26" i="22" s="1"/>
  <c r="H130" i="22"/>
  <c r="H26" i="22" s="1"/>
  <c r="I130" i="22"/>
  <c r="I26" i="22" s="1"/>
  <c r="J130" i="22"/>
  <c r="J26" i="22" s="1"/>
  <c r="L130" i="22"/>
  <c r="L26" i="22" s="1"/>
  <c r="M130" i="22"/>
  <c r="M26" i="22" s="1"/>
  <c r="B130" i="22"/>
  <c r="B26" i="22" s="1"/>
  <c r="C130" i="20"/>
  <c r="C26" i="20" s="1"/>
  <c r="D130" i="20"/>
  <c r="D26" i="20" s="1"/>
  <c r="E130" i="20"/>
  <c r="E26" i="20" s="1"/>
  <c r="F130" i="20"/>
  <c r="F26" i="20" s="1"/>
  <c r="G130" i="20"/>
  <c r="G26" i="20" s="1"/>
  <c r="H130" i="20"/>
  <c r="H26" i="20" s="1"/>
  <c r="I130" i="20"/>
  <c r="I26" i="20" s="1"/>
  <c r="J130" i="20"/>
  <c r="J26" i="20" s="1"/>
  <c r="L130" i="20"/>
  <c r="L26" i="20" s="1"/>
  <c r="M130" i="20"/>
  <c r="M26" i="20" s="1"/>
  <c r="B130" i="20"/>
  <c r="B26" i="20" s="1"/>
  <c r="C130" i="17"/>
  <c r="C26" i="17" s="1"/>
  <c r="D130" i="17"/>
  <c r="D26" i="17" s="1"/>
  <c r="E130" i="17"/>
  <c r="E26" i="17" s="1"/>
  <c r="F130" i="17"/>
  <c r="F26" i="17" s="1"/>
  <c r="G130" i="17"/>
  <c r="G26" i="17" s="1"/>
  <c r="H130" i="17"/>
  <c r="H26" i="17" s="1"/>
  <c r="I130" i="17"/>
  <c r="I26" i="17" s="1"/>
  <c r="J130" i="17"/>
  <c r="J26" i="17" s="1"/>
  <c r="L130" i="17"/>
  <c r="L26" i="17" s="1"/>
  <c r="M130" i="17"/>
  <c r="M26" i="17" s="1"/>
  <c r="B130" i="17"/>
  <c r="B26" i="17" s="1"/>
  <c r="C130" i="15"/>
  <c r="C26" i="15" s="1"/>
  <c r="D130" i="15"/>
  <c r="D26" i="15" s="1"/>
  <c r="E130" i="15"/>
  <c r="E26" i="15" s="1"/>
  <c r="F130" i="15"/>
  <c r="F26" i="15" s="1"/>
  <c r="G130" i="15"/>
  <c r="G26" i="15" s="1"/>
  <c r="H130" i="15"/>
  <c r="H26" i="15" s="1"/>
  <c r="I130" i="15"/>
  <c r="I26" i="15" s="1"/>
  <c r="J130" i="15"/>
  <c r="J26" i="15" s="1"/>
  <c r="L130" i="15"/>
  <c r="L26" i="15" s="1"/>
  <c r="M130" i="15"/>
  <c r="M26" i="15" s="1"/>
  <c r="B130" i="15"/>
  <c r="B26" i="15" s="1"/>
  <c r="C130" i="13"/>
  <c r="C26" i="13" s="1"/>
  <c r="D130" i="13"/>
  <c r="D26" i="13" s="1"/>
  <c r="E130" i="13"/>
  <c r="E26" i="13" s="1"/>
  <c r="F130" i="13"/>
  <c r="F26" i="13" s="1"/>
  <c r="G130" i="13"/>
  <c r="G26" i="13" s="1"/>
  <c r="H130" i="13"/>
  <c r="H26" i="13" s="1"/>
  <c r="I130" i="13"/>
  <c r="I26" i="13" s="1"/>
  <c r="J130" i="13"/>
  <c r="J26" i="13" s="1"/>
  <c r="L130" i="13"/>
  <c r="L26" i="13" s="1"/>
  <c r="M130" i="13"/>
  <c r="M26" i="13" s="1"/>
  <c r="B130" i="13"/>
  <c r="B26" i="13" s="1"/>
  <c r="C130" i="10"/>
  <c r="C26" i="10" s="1"/>
  <c r="D130" i="10"/>
  <c r="D26" i="10" s="1"/>
  <c r="E130" i="10"/>
  <c r="E26" i="10" s="1"/>
  <c r="F130" i="10"/>
  <c r="F26" i="10" s="1"/>
  <c r="G130" i="10"/>
  <c r="G26" i="10" s="1"/>
  <c r="H130" i="10"/>
  <c r="H26" i="10" s="1"/>
  <c r="I130" i="10"/>
  <c r="I26" i="10" s="1"/>
  <c r="J130" i="10"/>
  <c r="J26" i="10" s="1"/>
  <c r="L130" i="10"/>
  <c r="L26" i="10" s="1"/>
  <c r="M130" i="10"/>
  <c r="M26" i="10" s="1"/>
  <c r="B130" i="10"/>
  <c r="B26" i="10" s="1"/>
  <c r="C130" i="6"/>
  <c r="C26" i="6" s="1"/>
  <c r="D130" i="6"/>
  <c r="D26" i="6" s="1"/>
  <c r="E130" i="6"/>
  <c r="E26" i="6" s="1"/>
  <c r="F130" i="6"/>
  <c r="F26" i="6" s="1"/>
  <c r="G130" i="6"/>
  <c r="G26" i="6" s="1"/>
  <c r="H130" i="6"/>
  <c r="H26" i="6" s="1"/>
  <c r="I130" i="6"/>
  <c r="I26" i="6" s="1"/>
  <c r="J130" i="6"/>
  <c r="J26" i="6" s="1"/>
  <c r="L130" i="6"/>
  <c r="L26" i="6" s="1"/>
  <c r="M130" i="6"/>
  <c r="M26" i="6" s="1"/>
  <c r="B130" i="6"/>
  <c r="B26" i="6" s="1"/>
  <c r="C130" i="3"/>
  <c r="C26" i="3" s="1"/>
  <c r="D130" i="3"/>
  <c r="D26" i="3" s="1"/>
  <c r="E130" i="3"/>
  <c r="E26" i="3" s="1"/>
  <c r="F130" i="3"/>
  <c r="F26" i="3" s="1"/>
  <c r="G130" i="3"/>
  <c r="G26" i="3" s="1"/>
  <c r="H130" i="3"/>
  <c r="H26" i="3" s="1"/>
  <c r="I130" i="3"/>
  <c r="I26" i="3" s="1"/>
  <c r="J130" i="3"/>
  <c r="J26" i="3" s="1"/>
  <c r="L130" i="3"/>
  <c r="L26" i="3" s="1"/>
  <c r="M130" i="3"/>
  <c r="M26" i="3" s="1"/>
  <c r="B130" i="3"/>
  <c r="B26" i="3" s="1"/>
  <c r="C130" i="2"/>
  <c r="C26" i="2" s="1"/>
  <c r="D130" i="2"/>
  <c r="D26" i="2" s="1"/>
  <c r="E130" i="2"/>
  <c r="E26" i="2" s="1"/>
  <c r="F130" i="2"/>
  <c r="F26" i="2" s="1"/>
  <c r="G130" i="2"/>
  <c r="G26" i="2" s="1"/>
  <c r="H130" i="2"/>
  <c r="H26" i="2" s="1"/>
  <c r="I130" i="2"/>
  <c r="I26" i="2" s="1"/>
  <c r="J130" i="2"/>
  <c r="J26" i="2" s="1"/>
  <c r="B130" i="2"/>
  <c r="B26" i="2" s="1"/>
  <c r="C128" i="24" l="1"/>
  <c r="D128" i="24"/>
  <c r="E128" i="24"/>
  <c r="F128" i="24"/>
  <c r="G128" i="24"/>
  <c r="H128" i="24"/>
  <c r="I128" i="24"/>
  <c r="J128" i="24"/>
  <c r="L128" i="24"/>
  <c r="M128" i="24"/>
  <c r="B128" i="24"/>
  <c r="C128" i="22"/>
  <c r="D128" i="22"/>
  <c r="E128" i="22"/>
  <c r="F128" i="22"/>
  <c r="G128" i="22"/>
  <c r="H128" i="22"/>
  <c r="I128" i="22"/>
  <c r="J128" i="22"/>
  <c r="L128" i="22"/>
  <c r="M128" i="22"/>
  <c r="B128" i="22"/>
  <c r="C128" i="20"/>
  <c r="D128" i="20"/>
  <c r="E128" i="20"/>
  <c r="F128" i="20"/>
  <c r="G128" i="20"/>
  <c r="H128" i="20"/>
  <c r="I128" i="20"/>
  <c r="J128" i="20"/>
  <c r="L128" i="20"/>
  <c r="M128" i="20"/>
  <c r="B128" i="20"/>
  <c r="C128" i="17"/>
  <c r="D128" i="17"/>
  <c r="E128" i="17"/>
  <c r="F128" i="17"/>
  <c r="G128" i="17"/>
  <c r="H128" i="17"/>
  <c r="I128" i="17"/>
  <c r="J128" i="17"/>
  <c r="L128" i="17"/>
  <c r="M128" i="17"/>
  <c r="B128" i="17"/>
  <c r="C128" i="15"/>
  <c r="D128" i="15"/>
  <c r="E128" i="15"/>
  <c r="F128" i="15"/>
  <c r="G128" i="15"/>
  <c r="H128" i="15"/>
  <c r="I128" i="15"/>
  <c r="J128" i="15"/>
  <c r="L128" i="15"/>
  <c r="M128" i="15"/>
  <c r="B128" i="15"/>
  <c r="C128" i="13"/>
  <c r="D128" i="13"/>
  <c r="E128" i="13"/>
  <c r="F128" i="13"/>
  <c r="G128" i="13"/>
  <c r="H128" i="13"/>
  <c r="I128" i="13"/>
  <c r="J128" i="13"/>
  <c r="L128" i="13"/>
  <c r="M128" i="13"/>
  <c r="B128" i="13"/>
  <c r="C128" i="10"/>
  <c r="D128" i="10"/>
  <c r="E128" i="10"/>
  <c r="F128" i="10"/>
  <c r="G128" i="10"/>
  <c r="H128" i="10"/>
  <c r="I128" i="10"/>
  <c r="J128" i="10"/>
  <c r="L128" i="10"/>
  <c r="M128" i="10"/>
  <c r="B128" i="10"/>
  <c r="C128" i="6"/>
  <c r="D128" i="6"/>
  <c r="E128" i="6"/>
  <c r="F128" i="6"/>
  <c r="G128" i="6"/>
  <c r="H128" i="6"/>
  <c r="I128" i="6"/>
  <c r="J128" i="6"/>
  <c r="L128" i="6"/>
  <c r="M128" i="6"/>
  <c r="B128" i="6"/>
  <c r="C128" i="3"/>
  <c r="D128" i="3"/>
  <c r="E128" i="3"/>
  <c r="F128" i="3"/>
  <c r="G128" i="3"/>
  <c r="H128" i="3"/>
  <c r="I128" i="3"/>
  <c r="J128" i="3"/>
  <c r="L128" i="3"/>
  <c r="M128" i="3"/>
  <c r="B128" i="3"/>
  <c r="D128" i="2"/>
  <c r="E128" i="2"/>
  <c r="F128" i="2"/>
  <c r="G128" i="2"/>
  <c r="H128" i="2"/>
  <c r="I128" i="2"/>
  <c r="J128" i="2"/>
  <c r="C128" i="2"/>
  <c r="B128" i="2"/>
  <c r="C127" i="24" l="1"/>
  <c r="D127" i="24"/>
  <c r="E127" i="24"/>
  <c r="F127" i="24"/>
  <c r="G127" i="24"/>
  <c r="H127" i="24"/>
  <c r="I127" i="24"/>
  <c r="J127" i="24"/>
  <c r="L127" i="24"/>
  <c r="M127" i="24"/>
  <c r="B127" i="24"/>
  <c r="C127" i="22"/>
  <c r="D127" i="22"/>
  <c r="E127" i="22"/>
  <c r="F127" i="22"/>
  <c r="G127" i="22"/>
  <c r="H127" i="22"/>
  <c r="I127" i="22"/>
  <c r="J127" i="22"/>
  <c r="L127" i="22"/>
  <c r="M127" i="22"/>
  <c r="B127" i="22"/>
  <c r="C127" i="20"/>
  <c r="D127" i="20"/>
  <c r="E127" i="20"/>
  <c r="F127" i="20"/>
  <c r="G127" i="20"/>
  <c r="H127" i="20"/>
  <c r="I127" i="20"/>
  <c r="J127" i="20"/>
  <c r="L127" i="20"/>
  <c r="M127" i="20"/>
  <c r="B127" i="20"/>
  <c r="C127" i="17"/>
  <c r="D127" i="17"/>
  <c r="E127" i="17"/>
  <c r="F127" i="17"/>
  <c r="G127" i="17"/>
  <c r="H127" i="17"/>
  <c r="I127" i="17"/>
  <c r="J127" i="17"/>
  <c r="L127" i="17"/>
  <c r="M127" i="17"/>
  <c r="B127" i="17"/>
  <c r="C127" i="15"/>
  <c r="D127" i="15"/>
  <c r="E127" i="15"/>
  <c r="F127" i="15"/>
  <c r="G127" i="15"/>
  <c r="H127" i="15"/>
  <c r="I127" i="15"/>
  <c r="J127" i="15"/>
  <c r="L127" i="15"/>
  <c r="M127" i="15"/>
  <c r="B127" i="15"/>
  <c r="C127" i="13"/>
  <c r="D127" i="13"/>
  <c r="E127" i="13"/>
  <c r="F127" i="13"/>
  <c r="G127" i="13"/>
  <c r="H127" i="13"/>
  <c r="I127" i="13"/>
  <c r="J127" i="13"/>
  <c r="L127" i="13"/>
  <c r="M127" i="13"/>
  <c r="B127" i="13"/>
  <c r="C127" i="10"/>
  <c r="D127" i="10"/>
  <c r="E127" i="10"/>
  <c r="F127" i="10"/>
  <c r="G127" i="10"/>
  <c r="H127" i="10"/>
  <c r="I127" i="10"/>
  <c r="J127" i="10"/>
  <c r="L127" i="10"/>
  <c r="M127" i="10"/>
  <c r="B127" i="10"/>
  <c r="C127" i="6"/>
  <c r="D127" i="6"/>
  <c r="E127" i="6"/>
  <c r="F127" i="6"/>
  <c r="G127" i="6"/>
  <c r="H127" i="6"/>
  <c r="I127" i="6"/>
  <c r="J127" i="6"/>
  <c r="L127" i="6"/>
  <c r="M127" i="6"/>
  <c r="B127" i="6"/>
  <c r="C127" i="3"/>
  <c r="D127" i="3"/>
  <c r="E127" i="3"/>
  <c r="F127" i="3"/>
  <c r="G127" i="3"/>
  <c r="H127" i="3"/>
  <c r="I127" i="3"/>
  <c r="J127" i="3"/>
  <c r="L127" i="3"/>
  <c r="M127" i="3"/>
  <c r="B127" i="3"/>
  <c r="C127" i="2"/>
  <c r="C25" i="2" s="1"/>
  <c r="D127" i="2"/>
  <c r="D25" i="2" s="1"/>
  <c r="E127" i="2"/>
  <c r="E25" i="2" s="1"/>
  <c r="F127" i="2"/>
  <c r="F25" i="2" s="1"/>
  <c r="G127" i="2"/>
  <c r="G25" i="2" s="1"/>
  <c r="H127" i="2"/>
  <c r="H25" i="2" s="1"/>
  <c r="I127" i="2"/>
  <c r="I25" i="2" s="1"/>
  <c r="J127" i="2"/>
  <c r="J25" i="2" s="1"/>
  <c r="B127" i="2"/>
  <c r="B25" i="2" s="1"/>
  <c r="C126" i="24" l="1"/>
  <c r="D126" i="24"/>
  <c r="E126" i="24"/>
  <c r="F126" i="24"/>
  <c r="G126" i="24"/>
  <c r="H126" i="24"/>
  <c r="I126" i="24"/>
  <c r="J126" i="24"/>
  <c r="L126" i="24"/>
  <c r="M126" i="24"/>
  <c r="B126" i="24"/>
  <c r="C126" i="22"/>
  <c r="D126" i="22"/>
  <c r="E126" i="22"/>
  <c r="F126" i="22"/>
  <c r="G126" i="22"/>
  <c r="H126" i="22"/>
  <c r="I126" i="22"/>
  <c r="J126" i="22"/>
  <c r="L126" i="22"/>
  <c r="M126" i="22"/>
  <c r="B126" i="22"/>
  <c r="C126" i="20"/>
  <c r="D126" i="20"/>
  <c r="E126" i="20"/>
  <c r="F126" i="20"/>
  <c r="G126" i="20"/>
  <c r="H126" i="20"/>
  <c r="I126" i="20"/>
  <c r="J126" i="20"/>
  <c r="L126" i="20"/>
  <c r="M126" i="20"/>
  <c r="B126" i="20"/>
  <c r="C126" i="17"/>
  <c r="D126" i="17"/>
  <c r="E126" i="17"/>
  <c r="F126" i="17"/>
  <c r="G126" i="17"/>
  <c r="H126" i="17"/>
  <c r="I126" i="17"/>
  <c r="J126" i="17"/>
  <c r="L126" i="17"/>
  <c r="M126" i="17"/>
  <c r="B126" i="17"/>
  <c r="C126" i="15"/>
  <c r="D126" i="15"/>
  <c r="E126" i="15"/>
  <c r="F126" i="15"/>
  <c r="G126" i="15"/>
  <c r="H126" i="15"/>
  <c r="I126" i="15"/>
  <c r="J126" i="15"/>
  <c r="L126" i="15"/>
  <c r="M126" i="15"/>
  <c r="B126" i="15"/>
  <c r="C126" i="13"/>
  <c r="D126" i="13"/>
  <c r="E126" i="13"/>
  <c r="F126" i="13"/>
  <c r="G126" i="13"/>
  <c r="H126" i="13"/>
  <c r="I126" i="13"/>
  <c r="J126" i="13"/>
  <c r="L126" i="13"/>
  <c r="M126" i="13"/>
  <c r="B126" i="13"/>
  <c r="C126" i="10"/>
  <c r="D126" i="10"/>
  <c r="E126" i="10"/>
  <c r="F126" i="10"/>
  <c r="G126" i="10"/>
  <c r="H126" i="10"/>
  <c r="I126" i="10"/>
  <c r="J126" i="10"/>
  <c r="L126" i="10"/>
  <c r="M126" i="10"/>
  <c r="B126" i="10"/>
  <c r="C126" i="6"/>
  <c r="D126" i="6"/>
  <c r="E126" i="6"/>
  <c r="F126" i="6"/>
  <c r="G126" i="6"/>
  <c r="H126" i="6"/>
  <c r="I126" i="6"/>
  <c r="J126" i="6"/>
  <c r="L126" i="6"/>
  <c r="M126" i="6"/>
  <c r="B126" i="6"/>
  <c r="C126" i="3"/>
  <c r="D126" i="3"/>
  <c r="E126" i="3"/>
  <c r="F126" i="3"/>
  <c r="G126" i="3"/>
  <c r="H126" i="3"/>
  <c r="I126" i="3"/>
  <c r="J126" i="3"/>
  <c r="L126" i="3"/>
  <c r="M126" i="3"/>
  <c r="B126" i="3"/>
  <c r="C125" i="24" l="1"/>
  <c r="C25" i="24" s="1"/>
  <c r="D125" i="24"/>
  <c r="D25" i="24" s="1"/>
  <c r="E125" i="24"/>
  <c r="E25" i="24" s="1"/>
  <c r="F125" i="24"/>
  <c r="F25" i="24" s="1"/>
  <c r="G125" i="24"/>
  <c r="G25" i="24" s="1"/>
  <c r="H125" i="24"/>
  <c r="H25" i="24" s="1"/>
  <c r="I125" i="24"/>
  <c r="I25" i="24" s="1"/>
  <c r="J125" i="24"/>
  <c r="J25" i="24" s="1"/>
  <c r="L125" i="24"/>
  <c r="L25" i="24" s="1"/>
  <c r="M125" i="24"/>
  <c r="M25" i="24" s="1"/>
  <c r="B125" i="24"/>
  <c r="B25" i="24" s="1"/>
  <c r="C125" i="22"/>
  <c r="C25" i="22" s="1"/>
  <c r="D125" i="22"/>
  <c r="D25" i="22" s="1"/>
  <c r="E125" i="22"/>
  <c r="E25" i="22" s="1"/>
  <c r="F125" i="22"/>
  <c r="F25" i="22" s="1"/>
  <c r="G125" i="22"/>
  <c r="G25" i="22" s="1"/>
  <c r="H125" i="22"/>
  <c r="H25" i="22" s="1"/>
  <c r="I125" i="22"/>
  <c r="I25" i="22" s="1"/>
  <c r="J125" i="22"/>
  <c r="J25" i="22" s="1"/>
  <c r="L125" i="22"/>
  <c r="L25" i="22" s="1"/>
  <c r="M125" i="22"/>
  <c r="M25" i="22" s="1"/>
  <c r="B125" i="22"/>
  <c r="B25" i="22" s="1"/>
  <c r="C125" i="20"/>
  <c r="C25" i="20" s="1"/>
  <c r="D125" i="20"/>
  <c r="D25" i="20" s="1"/>
  <c r="E125" i="20"/>
  <c r="E25" i="20" s="1"/>
  <c r="F125" i="20"/>
  <c r="F25" i="20" s="1"/>
  <c r="G125" i="20"/>
  <c r="G25" i="20" s="1"/>
  <c r="H125" i="20"/>
  <c r="H25" i="20" s="1"/>
  <c r="I125" i="20"/>
  <c r="I25" i="20" s="1"/>
  <c r="J125" i="20"/>
  <c r="J25" i="20" s="1"/>
  <c r="L125" i="20"/>
  <c r="L25" i="20" s="1"/>
  <c r="M125" i="20"/>
  <c r="M25" i="20" s="1"/>
  <c r="B125" i="20"/>
  <c r="B25" i="20" s="1"/>
  <c r="C125" i="17"/>
  <c r="C25" i="17" s="1"/>
  <c r="D125" i="17"/>
  <c r="D25" i="17" s="1"/>
  <c r="E125" i="17"/>
  <c r="E25" i="17" s="1"/>
  <c r="F125" i="17"/>
  <c r="F25" i="17" s="1"/>
  <c r="G125" i="17"/>
  <c r="G25" i="17" s="1"/>
  <c r="H125" i="17"/>
  <c r="H25" i="17" s="1"/>
  <c r="I125" i="17"/>
  <c r="I25" i="17" s="1"/>
  <c r="J125" i="17"/>
  <c r="J25" i="17" s="1"/>
  <c r="L125" i="17"/>
  <c r="L25" i="17" s="1"/>
  <c r="M125" i="17"/>
  <c r="M25" i="17" s="1"/>
  <c r="B125" i="17"/>
  <c r="B25" i="17" s="1"/>
  <c r="C125" i="15"/>
  <c r="C25" i="15" s="1"/>
  <c r="D125" i="15"/>
  <c r="D25" i="15" s="1"/>
  <c r="E125" i="15"/>
  <c r="E25" i="15" s="1"/>
  <c r="F125" i="15"/>
  <c r="F25" i="15" s="1"/>
  <c r="G125" i="15"/>
  <c r="G25" i="15" s="1"/>
  <c r="H125" i="15"/>
  <c r="H25" i="15" s="1"/>
  <c r="I125" i="15"/>
  <c r="I25" i="15" s="1"/>
  <c r="J125" i="15"/>
  <c r="J25" i="15" s="1"/>
  <c r="L125" i="15"/>
  <c r="L25" i="15" s="1"/>
  <c r="M125" i="15"/>
  <c r="M25" i="15" s="1"/>
  <c r="B125" i="15"/>
  <c r="B25" i="15" s="1"/>
  <c r="C125" i="13"/>
  <c r="C25" i="13" s="1"/>
  <c r="D125" i="13"/>
  <c r="D25" i="13" s="1"/>
  <c r="E125" i="13"/>
  <c r="E25" i="13" s="1"/>
  <c r="F125" i="13"/>
  <c r="F25" i="13" s="1"/>
  <c r="G125" i="13"/>
  <c r="G25" i="13" s="1"/>
  <c r="H125" i="13"/>
  <c r="H25" i="13" s="1"/>
  <c r="I125" i="13"/>
  <c r="I25" i="13" s="1"/>
  <c r="J125" i="13"/>
  <c r="J25" i="13" s="1"/>
  <c r="L125" i="13"/>
  <c r="L25" i="13" s="1"/>
  <c r="M125" i="13"/>
  <c r="M25" i="13" s="1"/>
  <c r="B125" i="13"/>
  <c r="B25" i="13" s="1"/>
  <c r="C125" i="10"/>
  <c r="C25" i="10" s="1"/>
  <c r="D125" i="10"/>
  <c r="D25" i="10" s="1"/>
  <c r="E125" i="10"/>
  <c r="E25" i="10" s="1"/>
  <c r="F125" i="10"/>
  <c r="F25" i="10" s="1"/>
  <c r="G125" i="10"/>
  <c r="G25" i="10" s="1"/>
  <c r="H125" i="10"/>
  <c r="H25" i="10" s="1"/>
  <c r="I125" i="10"/>
  <c r="I25" i="10" s="1"/>
  <c r="J125" i="10"/>
  <c r="J25" i="10" s="1"/>
  <c r="L125" i="10"/>
  <c r="L25" i="10" s="1"/>
  <c r="M125" i="10"/>
  <c r="M25" i="10" s="1"/>
  <c r="B125" i="10"/>
  <c r="B25" i="10" s="1"/>
  <c r="C125" i="6"/>
  <c r="C25" i="6" s="1"/>
  <c r="D125" i="6"/>
  <c r="D25" i="6" s="1"/>
  <c r="E125" i="6"/>
  <c r="E25" i="6" s="1"/>
  <c r="F125" i="6"/>
  <c r="F25" i="6" s="1"/>
  <c r="G125" i="6"/>
  <c r="G25" i="6" s="1"/>
  <c r="H125" i="6"/>
  <c r="H25" i="6" s="1"/>
  <c r="I125" i="6"/>
  <c r="I25" i="6" s="1"/>
  <c r="J125" i="6"/>
  <c r="J25" i="6" s="1"/>
  <c r="L125" i="6"/>
  <c r="L25" i="6" s="1"/>
  <c r="M125" i="6"/>
  <c r="M25" i="6" s="1"/>
  <c r="B125" i="6"/>
  <c r="B25" i="6" s="1"/>
  <c r="C125" i="3"/>
  <c r="C25" i="3" s="1"/>
  <c r="D125" i="3"/>
  <c r="D25" i="3" s="1"/>
  <c r="E125" i="3"/>
  <c r="E25" i="3" s="1"/>
  <c r="F125" i="3"/>
  <c r="F25" i="3" s="1"/>
  <c r="G125" i="3"/>
  <c r="G25" i="3" s="1"/>
  <c r="H125" i="3"/>
  <c r="H25" i="3" s="1"/>
  <c r="I125" i="3"/>
  <c r="I25" i="3" s="1"/>
  <c r="J125" i="3"/>
  <c r="J25" i="3" s="1"/>
  <c r="L125" i="3"/>
  <c r="L25" i="3" s="1"/>
  <c r="M125" i="3"/>
  <c r="M25" i="3" s="1"/>
  <c r="B125" i="3"/>
  <c r="B25" i="3" s="1"/>
  <c r="C123" i="24" l="1"/>
  <c r="D123" i="24"/>
  <c r="E123" i="24"/>
  <c r="F123" i="24"/>
  <c r="G123" i="24"/>
  <c r="H123" i="24"/>
  <c r="I123" i="24"/>
  <c r="J123" i="24"/>
  <c r="L123" i="24"/>
  <c r="M123" i="24"/>
  <c r="B123" i="24"/>
  <c r="C123" i="22"/>
  <c r="D123" i="22"/>
  <c r="E123" i="22"/>
  <c r="F123" i="22"/>
  <c r="G123" i="22"/>
  <c r="H123" i="22"/>
  <c r="I123" i="22"/>
  <c r="J123" i="22"/>
  <c r="L123" i="22"/>
  <c r="M123" i="22"/>
  <c r="B123" i="22"/>
  <c r="C123" i="20"/>
  <c r="D123" i="20"/>
  <c r="E123" i="20"/>
  <c r="F123" i="20"/>
  <c r="G123" i="20"/>
  <c r="H123" i="20"/>
  <c r="I123" i="20"/>
  <c r="J123" i="20"/>
  <c r="L123" i="20"/>
  <c r="M123" i="20"/>
  <c r="B123" i="20"/>
  <c r="C123" i="17"/>
  <c r="D123" i="17"/>
  <c r="E123" i="17"/>
  <c r="F123" i="17"/>
  <c r="G123" i="17"/>
  <c r="H123" i="17"/>
  <c r="I123" i="17"/>
  <c r="J123" i="17"/>
  <c r="L123" i="17"/>
  <c r="M123" i="17"/>
  <c r="B123" i="17"/>
  <c r="C123" i="15"/>
  <c r="D123" i="15"/>
  <c r="E123" i="15"/>
  <c r="F123" i="15"/>
  <c r="G123" i="15"/>
  <c r="H123" i="15"/>
  <c r="I123" i="15"/>
  <c r="J123" i="15"/>
  <c r="L123" i="15"/>
  <c r="M123" i="15"/>
  <c r="B123" i="15"/>
  <c r="C123" i="13"/>
  <c r="D123" i="13"/>
  <c r="E123" i="13"/>
  <c r="F123" i="13"/>
  <c r="G123" i="13"/>
  <c r="H123" i="13"/>
  <c r="I123" i="13"/>
  <c r="J123" i="13"/>
  <c r="L123" i="13"/>
  <c r="M123" i="13"/>
  <c r="B123" i="13"/>
  <c r="C123" i="10"/>
  <c r="D123" i="10"/>
  <c r="E123" i="10"/>
  <c r="F123" i="10"/>
  <c r="G123" i="10"/>
  <c r="H123" i="10"/>
  <c r="I123" i="10"/>
  <c r="J123" i="10"/>
  <c r="L123" i="10"/>
  <c r="M123" i="10"/>
  <c r="B123" i="10"/>
  <c r="C123" i="6"/>
  <c r="D123" i="6"/>
  <c r="E123" i="6"/>
  <c r="F123" i="6"/>
  <c r="G123" i="6"/>
  <c r="H123" i="6"/>
  <c r="I123" i="6"/>
  <c r="J123" i="6"/>
  <c r="L123" i="6"/>
  <c r="M123" i="6"/>
  <c r="B123" i="6"/>
  <c r="C123" i="3"/>
  <c r="D123" i="3"/>
  <c r="E123" i="3"/>
  <c r="F123" i="3"/>
  <c r="G123" i="3"/>
  <c r="H123" i="3"/>
  <c r="I123" i="3"/>
  <c r="J123" i="3"/>
  <c r="L123" i="3"/>
  <c r="M123" i="3"/>
  <c r="B123" i="3"/>
  <c r="C122" i="6" l="1"/>
  <c r="D122" i="6"/>
  <c r="E122" i="6"/>
  <c r="F122" i="6"/>
  <c r="G122" i="6"/>
  <c r="H122" i="6"/>
  <c r="I122" i="6"/>
  <c r="J122" i="6"/>
  <c r="L122" i="6"/>
  <c r="M122" i="6"/>
  <c r="B122" i="6"/>
  <c r="C122" i="24" l="1"/>
  <c r="D122" i="24"/>
  <c r="E122" i="24"/>
  <c r="F122" i="24"/>
  <c r="G122" i="24"/>
  <c r="H122" i="24"/>
  <c r="I122" i="24"/>
  <c r="J122" i="24"/>
  <c r="L122" i="24"/>
  <c r="M122" i="24"/>
  <c r="B122" i="24"/>
  <c r="C122" i="22"/>
  <c r="D122" i="22"/>
  <c r="E122" i="22"/>
  <c r="F122" i="22"/>
  <c r="G122" i="22"/>
  <c r="H122" i="22"/>
  <c r="I122" i="22"/>
  <c r="J122" i="22"/>
  <c r="L122" i="22"/>
  <c r="M122" i="22"/>
  <c r="B122" i="22"/>
  <c r="C122" i="20"/>
  <c r="D122" i="20"/>
  <c r="E122" i="20"/>
  <c r="F122" i="20"/>
  <c r="G122" i="20"/>
  <c r="H122" i="20"/>
  <c r="I122" i="20"/>
  <c r="J122" i="20"/>
  <c r="L122" i="20"/>
  <c r="M122" i="20"/>
  <c r="B122" i="20"/>
  <c r="C122" i="17"/>
  <c r="D122" i="17"/>
  <c r="E122" i="17"/>
  <c r="F122" i="17"/>
  <c r="G122" i="17"/>
  <c r="H122" i="17"/>
  <c r="I122" i="17"/>
  <c r="J122" i="17"/>
  <c r="L122" i="17"/>
  <c r="M122" i="17"/>
  <c r="B122" i="17"/>
  <c r="C122" i="15"/>
  <c r="D122" i="15"/>
  <c r="E122" i="15"/>
  <c r="F122" i="15"/>
  <c r="G122" i="15"/>
  <c r="H122" i="15"/>
  <c r="I122" i="15"/>
  <c r="J122" i="15"/>
  <c r="L122" i="15"/>
  <c r="M122" i="15"/>
  <c r="B122" i="15"/>
  <c r="C122" i="13"/>
  <c r="D122" i="13"/>
  <c r="E122" i="13"/>
  <c r="F122" i="13"/>
  <c r="G122" i="13"/>
  <c r="H122" i="13"/>
  <c r="I122" i="13"/>
  <c r="J122" i="13"/>
  <c r="L122" i="13"/>
  <c r="M122" i="13"/>
  <c r="B122" i="13"/>
  <c r="C122" i="10"/>
  <c r="D122" i="10"/>
  <c r="E122" i="10"/>
  <c r="F122" i="10"/>
  <c r="G122" i="10"/>
  <c r="H122" i="10"/>
  <c r="I122" i="10"/>
  <c r="J122" i="10"/>
  <c r="L122" i="10"/>
  <c r="M122" i="10"/>
  <c r="B122" i="10"/>
  <c r="C122" i="3"/>
  <c r="D122" i="3"/>
  <c r="E122" i="3"/>
  <c r="F122" i="3"/>
  <c r="G122" i="3"/>
  <c r="H122" i="3"/>
  <c r="I122" i="3"/>
  <c r="J122" i="3"/>
  <c r="L122" i="3"/>
  <c r="M122" i="3"/>
  <c r="B122" i="3"/>
  <c r="B120" i="2" l="1"/>
  <c r="C120" i="2"/>
  <c r="D120" i="2"/>
  <c r="E120" i="2"/>
  <c r="F120" i="2"/>
  <c r="G120" i="2"/>
  <c r="H120" i="2"/>
  <c r="I120" i="2"/>
  <c r="J120" i="2"/>
  <c r="C121" i="24" l="1"/>
  <c r="D121" i="24"/>
  <c r="E121" i="24"/>
  <c r="F121" i="24"/>
  <c r="G121" i="24"/>
  <c r="H121" i="24"/>
  <c r="I121" i="24"/>
  <c r="J121" i="24"/>
  <c r="L121" i="24"/>
  <c r="M121" i="24"/>
  <c r="B121" i="24"/>
  <c r="C121" i="22"/>
  <c r="D121" i="22"/>
  <c r="E121" i="22"/>
  <c r="F121" i="22"/>
  <c r="G121" i="22"/>
  <c r="H121" i="22"/>
  <c r="I121" i="22"/>
  <c r="J121" i="22"/>
  <c r="L121" i="22"/>
  <c r="M121" i="22"/>
  <c r="B121" i="22"/>
  <c r="C121" i="20"/>
  <c r="D121" i="20"/>
  <c r="E121" i="20"/>
  <c r="F121" i="20"/>
  <c r="G121" i="20"/>
  <c r="H121" i="20"/>
  <c r="I121" i="20"/>
  <c r="J121" i="20"/>
  <c r="L121" i="20"/>
  <c r="M121" i="20"/>
  <c r="B121" i="20"/>
  <c r="C121" i="17"/>
  <c r="D121" i="17"/>
  <c r="E121" i="17"/>
  <c r="F121" i="17"/>
  <c r="G121" i="17"/>
  <c r="H121" i="17"/>
  <c r="I121" i="17"/>
  <c r="J121" i="17"/>
  <c r="L121" i="17"/>
  <c r="M121" i="17"/>
  <c r="B121" i="17"/>
  <c r="C121" i="15"/>
  <c r="D121" i="15"/>
  <c r="E121" i="15"/>
  <c r="F121" i="15"/>
  <c r="G121" i="15"/>
  <c r="H121" i="15"/>
  <c r="I121" i="15"/>
  <c r="J121" i="15"/>
  <c r="L121" i="15"/>
  <c r="M121" i="15"/>
  <c r="B121" i="15"/>
  <c r="C121" i="13"/>
  <c r="D121" i="13"/>
  <c r="E121" i="13"/>
  <c r="F121" i="13"/>
  <c r="G121" i="13"/>
  <c r="H121" i="13"/>
  <c r="I121" i="13"/>
  <c r="J121" i="13"/>
  <c r="L121" i="13"/>
  <c r="M121" i="13"/>
  <c r="B121" i="13"/>
  <c r="C121" i="10"/>
  <c r="D121" i="10"/>
  <c r="E121" i="10"/>
  <c r="F121" i="10"/>
  <c r="G121" i="10"/>
  <c r="H121" i="10"/>
  <c r="I121" i="10"/>
  <c r="J121" i="10"/>
  <c r="L121" i="10"/>
  <c r="M121" i="10"/>
  <c r="B121" i="10"/>
  <c r="C121" i="6"/>
  <c r="D121" i="6"/>
  <c r="E121" i="6"/>
  <c r="F121" i="6"/>
  <c r="G121" i="6"/>
  <c r="H121" i="6"/>
  <c r="I121" i="6"/>
  <c r="J121" i="6"/>
  <c r="L121" i="6"/>
  <c r="M121" i="6"/>
  <c r="B121" i="6"/>
  <c r="C121" i="3"/>
  <c r="D121" i="3"/>
  <c r="E121" i="3"/>
  <c r="F121" i="3"/>
  <c r="G121" i="3"/>
  <c r="H121" i="3"/>
  <c r="I121" i="3"/>
  <c r="J121" i="3"/>
  <c r="L121" i="3"/>
  <c r="M121" i="3"/>
  <c r="B121" i="3"/>
  <c r="J121" i="2"/>
  <c r="J24" i="2" s="1"/>
  <c r="C121" i="2"/>
  <c r="C24" i="2" s="1"/>
  <c r="D121" i="2"/>
  <c r="D24" i="2" s="1"/>
  <c r="E121" i="2"/>
  <c r="E24" i="2" s="1"/>
  <c r="F121" i="2"/>
  <c r="F24" i="2" s="1"/>
  <c r="G121" i="2"/>
  <c r="G24" i="2" s="1"/>
  <c r="H121" i="2"/>
  <c r="H24" i="2" s="1"/>
  <c r="I121" i="2"/>
  <c r="I24" i="2" s="1"/>
  <c r="B121" i="2"/>
  <c r="B24" i="2" s="1"/>
  <c r="C118" i="2" l="1"/>
  <c r="C120" i="24"/>
  <c r="C24" i="24" s="1"/>
  <c r="D120" i="24"/>
  <c r="D24" i="24" s="1"/>
  <c r="E120" i="24"/>
  <c r="E24" i="24" s="1"/>
  <c r="F120" i="24"/>
  <c r="F24" i="24" s="1"/>
  <c r="G120" i="24"/>
  <c r="G24" i="24" s="1"/>
  <c r="H120" i="24"/>
  <c r="H24" i="24" s="1"/>
  <c r="I120" i="24"/>
  <c r="I24" i="24" s="1"/>
  <c r="J120" i="24"/>
  <c r="J24" i="24" s="1"/>
  <c r="L120" i="24"/>
  <c r="L24" i="24" s="1"/>
  <c r="M120" i="24"/>
  <c r="M24" i="24" s="1"/>
  <c r="B120" i="24"/>
  <c r="B24" i="24" s="1"/>
  <c r="C120" i="22"/>
  <c r="C24" i="22" s="1"/>
  <c r="D120" i="22"/>
  <c r="D24" i="22" s="1"/>
  <c r="E120" i="22"/>
  <c r="E24" i="22" s="1"/>
  <c r="F120" i="22"/>
  <c r="F24" i="22" s="1"/>
  <c r="G120" i="22"/>
  <c r="G24" i="22" s="1"/>
  <c r="H120" i="22"/>
  <c r="H24" i="22" s="1"/>
  <c r="I120" i="22"/>
  <c r="I24" i="22" s="1"/>
  <c r="J120" i="22"/>
  <c r="J24" i="22" s="1"/>
  <c r="L120" i="22"/>
  <c r="L24" i="22" s="1"/>
  <c r="M120" i="22"/>
  <c r="M24" i="22" s="1"/>
  <c r="B120" i="22"/>
  <c r="B24" i="22" s="1"/>
  <c r="C120" i="20"/>
  <c r="C24" i="20" s="1"/>
  <c r="D120" i="20"/>
  <c r="D24" i="20" s="1"/>
  <c r="E120" i="20"/>
  <c r="E24" i="20" s="1"/>
  <c r="F120" i="20"/>
  <c r="F24" i="20" s="1"/>
  <c r="G120" i="20"/>
  <c r="G24" i="20" s="1"/>
  <c r="H120" i="20"/>
  <c r="H24" i="20" s="1"/>
  <c r="I120" i="20"/>
  <c r="I24" i="20" s="1"/>
  <c r="J120" i="20"/>
  <c r="J24" i="20" s="1"/>
  <c r="L120" i="20"/>
  <c r="L24" i="20" s="1"/>
  <c r="M120" i="20"/>
  <c r="M24" i="20" s="1"/>
  <c r="B120" i="20"/>
  <c r="B24" i="20" s="1"/>
  <c r="C120" i="17"/>
  <c r="C24" i="17" s="1"/>
  <c r="D120" i="17"/>
  <c r="D24" i="17" s="1"/>
  <c r="E120" i="17"/>
  <c r="E24" i="17" s="1"/>
  <c r="F120" i="17"/>
  <c r="F24" i="17" s="1"/>
  <c r="G120" i="17"/>
  <c r="G24" i="17" s="1"/>
  <c r="H120" i="17"/>
  <c r="H24" i="17" s="1"/>
  <c r="I120" i="17"/>
  <c r="I24" i="17" s="1"/>
  <c r="J120" i="17"/>
  <c r="J24" i="17" s="1"/>
  <c r="L120" i="17"/>
  <c r="L24" i="17" s="1"/>
  <c r="M120" i="17"/>
  <c r="M24" i="17" s="1"/>
  <c r="B120" i="17"/>
  <c r="B24" i="17" s="1"/>
  <c r="C120" i="15"/>
  <c r="C24" i="15" s="1"/>
  <c r="D120" i="15"/>
  <c r="D24" i="15" s="1"/>
  <c r="E120" i="15"/>
  <c r="E24" i="15" s="1"/>
  <c r="F120" i="15"/>
  <c r="F24" i="15" s="1"/>
  <c r="G120" i="15"/>
  <c r="G24" i="15" s="1"/>
  <c r="H120" i="15"/>
  <c r="H24" i="15" s="1"/>
  <c r="I120" i="15"/>
  <c r="I24" i="15" s="1"/>
  <c r="J120" i="15"/>
  <c r="J24" i="15" s="1"/>
  <c r="L120" i="15"/>
  <c r="L24" i="15" s="1"/>
  <c r="M120" i="15"/>
  <c r="M24" i="15" s="1"/>
  <c r="B120" i="15"/>
  <c r="B24" i="15" s="1"/>
  <c r="C120" i="13"/>
  <c r="C24" i="13" s="1"/>
  <c r="D120" i="13"/>
  <c r="D24" i="13" s="1"/>
  <c r="E120" i="13"/>
  <c r="E24" i="13" s="1"/>
  <c r="F120" i="13"/>
  <c r="F24" i="13" s="1"/>
  <c r="G120" i="13"/>
  <c r="G24" i="13" s="1"/>
  <c r="H120" i="13"/>
  <c r="H24" i="13" s="1"/>
  <c r="I120" i="13"/>
  <c r="I24" i="13" s="1"/>
  <c r="J120" i="13"/>
  <c r="J24" i="13" s="1"/>
  <c r="L120" i="13"/>
  <c r="L24" i="13" s="1"/>
  <c r="M120" i="13"/>
  <c r="M24" i="13" s="1"/>
  <c r="B120" i="13"/>
  <c r="B24" i="13" s="1"/>
  <c r="C120" i="10"/>
  <c r="C24" i="10" s="1"/>
  <c r="D120" i="10"/>
  <c r="D24" i="10" s="1"/>
  <c r="E120" i="10"/>
  <c r="E24" i="10" s="1"/>
  <c r="F120" i="10"/>
  <c r="F24" i="10" s="1"/>
  <c r="G120" i="10"/>
  <c r="G24" i="10" s="1"/>
  <c r="H120" i="10"/>
  <c r="H24" i="10" s="1"/>
  <c r="I120" i="10"/>
  <c r="I24" i="10" s="1"/>
  <c r="J120" i="10"/>
  <c r="J24" i="10" s="1"/>
  <c r="L120" i="10"/>
  <c r="L24" i="10" s="1"/>
  <c r="M120" i="10"/>
  <c r="M24" i="10" s="1"/>
  <c r="B120" i="10"/>
  <c r="B24" i="10" s="1"/>
  <c r="C120" i="6"/>
  <c r="C24" i="6" s="1"/>
  <c r="D120" i="6"/>
  <c r="D24" i="6" s="1"/>
  <c r="E120" i="6"/>
  <c r="E24" i="6" s="1"/>
  <c r="F120" i="6"/>
  <c r="F24" i="6" s="1"/>
  <c r="G120" i="6"/>
  <c r="G24" i="6" s="1"/>
  <c r="H120" i="6"/>
  <c r="H24" i="6" s="1"/>
  <c r="I120" i="6"/>
  <c r="I24" i="6" s="1"/>
  <c r="J120" i="6"/>
  <c r="J24" i="6" s="1"/>
  <c r="L120" i="6"/>
  <c r="L24" i="6" s="1"/>
  <c r="M120" i="6"/>
  <c r="M24" i="6" s="1"/>
  <c r="B120" i="6"/>
  <c r="B24" i="6" s="1"/>
  <c r="C120" i="3"/>
  <c r="C24" i="3" s="1"/>
  <c r="D120" i="3"/>
  <c r="D24" i="3" s="1"/>
  <c r="E120" i="3"/>
  <c r="E24" i="3" s="1"/>
  <c r="F120" i="3"/>
  <c r="F24" i="3" s="1"/>
  <c r="G120" i="3"/>
  <c r="G24" i="3" s="1"/>
  <c r="H120" i="3"/>
  <c r="H24" i="3" s="1"/>
  <c r="I120" i="3"/>
  <c r="I24" i="3" s="1"/>
  <c r="J120" i="3"/>
  <c r="J24" i="3" s="1"/>
  <c r="L120" i="3"/>
  <c r="L24" i="3" s="1"/>
  <c r="M120" i="3"/>
  <c r="M24" i="3" s="1"/>
  <c r="B120" i="3"/>
  <c r="B24" i="3" s="1"/>
  <c r="C118" i="24" l="1"/>
  <c r="D118" i="24"/>
  <c r="E118" i="24"/>
  <c r="F118" i="24"/>
  <c r="G118" i="24"/>
  <c r="H118" i="24"/>
  <c r="I118" i="24"/>
  <c r="J118" i="24"/>
  <c r="L118" i="24"/>
  <c r="M118" i="24"/>
  <c r="B118" i="24"/>
  <c r="C118" i="22"/>
  <c r="D118" i="22"/>
  <c r="E118" i="22"/>
  <c r="F118" i="22"/>
  <c r="G118" i="22"/>
  <c r="H118" i="22"/>
  <c r="I118" i="22"/>
  <c r="J118" i="22"/>
  <c r="L118" i="22"/>
  <c r="M118" i="22"/>
  <c r="B118" i="22"/>
  <c r="C118" i="20"/>
  <c r="D118" i="20"/>
  <c r="E118" i="20"/>
  <c r="F118" i="20"/>
  <c r="G118" i="20"/>
  <c r="H118" i="20"/>
  <c r="I118" i="20"/>
  <c r="J118" i="20"/>
  <c r="L118" i="20"/>
  <c r="M118" i="20"/>
  <c r="B118" i="20"/>
  <c r="C118" i="17"/>
  <c r="D118" i="17"/>
  <c r="E118" i="17"/>
  <c r="F118" i="17"/>
  <c r="G118" i="17"/>
  <c r="H118" i="17"/>
  <c r="I118" i="17"/>
  <c r="J118" i="17"/>
  <c r="L118" i="17"/>
  <c r="M118" i="17"/>
  <c r="B118" i="17"/>
  <c r="C118" i="15"/>
  <c r="D118" i="15"/>
  <c r="E118" i="15"/>
  <c r="F118" i="15"/>
  <c r="G118" i="15"/>
  <c r="H118" i="15"/>
  <c r="I118" i="15"/>
  <c r="J118" i="15"/>
  <c r="L118" i="15"/>
  <c r="M118" i="15"/>
  <c r="B118" i="15"/>
  <c r="M118" i="13"/>
  <c r="C118" i="13"/>
  <c r="D118" i="13"/>
  <c r="E118" i="13"/>
  <c r="F118" i="13"/>
  <c r="G118" i="13"/>
  <c r="H118" i="13"/>
  <c r="I118" i="13"/>
  <c r="J118" i="13"/>
  <c r="L118" i="13"/>
  <c r="B118" i="13"/>
  <c r="C118" i="10"/>
  <c r="D118" i="10"/>
  <c r="E118" i="10"/>
  <c r="F118" i="10"/>
  <c r="G118" i="10"/>
  <c r="H118" i="10"/>
  <c r="I118" i="10"/>
  <c r="J118" i="10"/>
  <c r="L118" i="10"/>
  <c r="M118" i="10"/>
  <c r="B118" i="10"/>
  <c r="C118" i="6"/>
  <c r="D118" i="6"/>
  <c r="E118" i="6"/>
  <c r="F118" i="6"/>
  <c r="G118" i="6"/>
  <c r="H118" i="6"/>
  <c r="I118" i="6"/>
  <c r="J118" i="6"/>
  <c r="L118" i="6"/>
  <c r="M118" i="6"/>
  <c r="B118" i="6"/>
  <c r="C118" i="3"/>
  <c r="D118" i="3"/>
  <c r="E118" i="3"/>
  <c r="F118" i="3"/>
  <c r="G118" i="3"/>
  <c r="H118" i="3"/>
  <c r="I118" i="3"/>
  <c r="J118" i="3"/>
  <c r="L118" i="3"/>
  <c r="M118" i="3"/>
  <c r="B118" i="3"/>
  <c r="D118" i="2"/>
  <c r="E118" i="2"/>
  <c r="F118" i="2"/>
  <c r="G118" i="2"/>
  <c r="H118" i="2"/>
  <c r="I118" i="2"/>
  <c r="J118" i="2"/>
  <c r="B118" i="2"/>
  <c r="C117" i="24" l="1"/>
  <c r="D117" i="24"/>
  <c r="E117" i="24"/>
  <c r="F117" i="24"/>
  <c r="G117" i="24"/>
  <c r="H117" i="24"/>
  <c r="I117" i="24"/>
  <c r="J117" i="24"/>
  <c r="L117" i="24"/>
  <c r="M117" i="24"/>
  <c r="B117" i="24"/>
  <c r="C117" i="22"/>
  <c r="D117" i="22"/>
  <c r="E117" i="22"/>
  <c r="F117" i="22"/>
  <c r="G117" i="22"/>
  <c r="H117" i="22"/>
  <c r="I117" i="22"/>
  <c r="J117" i="22"/>
  <c r="L117" i="22"/>
  <c r="M117" i="22"/>
  <c r="B117" i="22"/>
  <c r="C117" i="20"/>
  <c r="D117" i="20"/>
  <c r="E117" i="20"/>
  <c r="F117" i="20"/>
  <c r="G117" i="20"/>
  <c r="H117" i="20"/>
  <c r="I117" i="20"/>
  <c r="J117" i="20"/>
  <c r="L117" i="20"/>
  <c r="M117" i="20"/>
  <c r="B117" i="20"/>
  <c r="C117" i="17"/>
  <c r="D117" i="17"/>
  <c r="E117" i="17"/>
  <c r="F117" i="17"/>
  <c r="G117" i="17"/>
  <c r="H117" i="17"/>
  <c r="I117" i="17"/>
  <c r="J117" i="17"/>
  <c r="L117" i="17"/>
  <c r="M117" i="17"/>
  <c r="B117" i="17"/>
  <c r="C117" i="15"/>
  <c r="D117" i="15"/>
  <c r="E117" i="15"/>
  <c r="F117" i="15"/>
  <c r="G117" i="15"/>
  <c r="H117" i="15"/>
  <c r="I117" i="15"/>
  <c r="J117" i="15"/>
  <c r="L117" i="15"/>
  <c r="M117" i="15"/>
  <c r="B117" i="15"/>
  <c r="C117" i="13"/>
  <c r="D117" i="13"/>
  <c r="E117" i="13"/>
  <c r="F117" i="13"/>
  <c r="G117" i="13"/>
  <c r="H117" i="13"/>
  <c r="I117" i="13"/>
  <c r="J117" i="13"/>
  <c r="L117" i="13"/>
  <c r="M117" i="13"/>
  <c r="B117" i="13"/>
  <c r="D117" i="10"/>
  <c r="E117" i="10"/>
  <c r="F117" i="10"/>
  <c r="G117" i="10"/>
  <c r="H117" i="10"/>
  <c r="I117" i="10"/>
  <c r="J117" i="10"/>
  <c r="L117" i="10"/>
  <c r="M117" i="10"/>
  <c r="C117" i="10"/>
  <c r="B117" i="10"/>
  <c r="C117" i="6"/>
  <c r="D117" i="6"/>
  <c r="E117" i="6"/>
  <c r="F117" i="6"/>
  <c r="G117" i="6"/>
  <c r="H117" i="6"/>
  <c r="I117" i="6"/>
  <c r="J117" i="6"/>
  <c r="L117" i="6"/>
  <c r="M117" i="6"/>
  <c r="B117" i="6"/>
  <c r="C117" i="3"/>
  <c r="D117" i="3"/>
  <c r="E117" i="3"/>
  <c r="F117" i="3"/>
  <c r="G117" i="3"/>
  <c r="H117" i="3"/>
  <c r="I117" i="3"/>
  <c r="J117" i="3"/>
  <c r="L117" i="3"/>
  <c r="M117" i="3"/>
  <c r="B117" i="3"/>
  <c r="J117" i="2"/>
  <c r="D117" i="2"/>
  <c r="E117" i="2"/>
  <c r="F117" i="2"/>
  <c r="G117" i="2"/>
  <c r="H117" i="2"/>
  <c r="I117" i="2"/>
  <c r="C117" i="2"/>
  <c r="B117" i="2"/>
  <c r="C116" i="24" l="1"/>
  <c r="D116" i="24"/>
  <c r="E116" i="24"/>
  <c r="F116" i="24"/>
  <c r="G116" i="24"/>
  <c r="H116" i="24"/>
  <c r="I116" i="24"/>
  <c r="J116" i="24"/>
  <c r="L116" i="24"/>
  <c r="M116" i="24"/>
  <c r="B116" i="24"/>
  <c r="C116" i="22"/>
  <c r="D116" i="22"/>
  <c r="E116" i="22"/>
  <c r="F116" i="22"/>
  <c r="G116" i="22"/>
  <c r="H116" i="22"/>
  <c r="I116" i="22"/>
  <c r="J116" i="22"/>
  <c r="L116" i="22"/>
  <c r="M116" i="22"/>
  <c r="B116" i="22"/>
  <c r="C116" i="20"/>
  <c r="D116" i="20"/>
  <c r="E116" i="20"/>
  <c r="F116" i="20"/>
  <c r="G116" i="20"/>
  <c r="H116" i="20"/>
  <c r="I116" i="20"/>
  <c r="J116" i="20"/>
  <c r="L116" i="20"/>
  <c r="M116" i="20"/>
  <c r="B116" i="20"/>
  <c r="C116" i="17"/>
  <c r="D116" i="17"/>
  <c r="E116" i="17"/>
  <c r="F116" i="17"/>
  <c r="G116" i="17"/>
  <c r="H116" i="17"/>
  <c r="I116" i="17"/>
  <c r="J116" i="17"/>
  <c r="L116" i="17"/>
  <c r="M116" i="17"/>
  <c r="B116" i="17"/>
  <c r="C116" i="15"/>
  <c r="D116" i="15"/>
  <c r="E116" i="15"/>
  <c r="F116" i="15"/>
  <c r="G116" i="15"/>
  <c r="H116" i="15"/>
  <c r="I116" i="15"/>
  <c r="J116" i="15"/>
  <c r="L116" i="15"/>
  <c r="M116" i="15"/>
  <c r="B116" i="15"/>
  <c r="C116" i="13"/>
  <c r="D116" i="13"/>
  <c r="E116" i="13"/>
  <c r="F116" i="13"/>
  <c r="G116" i="13"/>
  <c r="H116" i="13"/>
  <c r="I116" i="13"/>
  <c r="J116" i="13"/>
  <c r="L116" i="13"/>
  <c r="M116" i="13"/>
  <c r="B116" i="13"/>
  <c r="C116" i="10"/>
  <c r="C23" i="10" s="1"/>
  <c r="D116" i="10"/>
  <c r="D23" i="10" s="1"/>
  <c r="E116" i="10"/>
  <c r="E23" i="10" s="1"/>
  <c r="F116" i="10"/>
  <c r="F23" i="10" s="1"/>
  <c r="G116" i="10"/>
  <c r="G23" i="10" s="1"/>
  <c r="H116" i="10"/>
  <c r="H23" i="10" s="1"/>
  <c r="I116" i="10"/>
  <c r="I23" i="10" s="1"/>
  <c r="J116" i="10"/>
  <c r="J23" i="10" s="1"/>
  <c r="L116" i="10"/>
  <c r="L23" i="10" s="1"/>
  <c r="M116" i="10"/>
  <c r="M23" i="10" s="1"/>
  <c r="B116" i="10"/>
  <c r="B23" i="10" s="1"/>
  <c r="C116" i="6"/>
  <c r="D116" i="6"/>
  <c r="E116" i="6"/>
  <c r="F116" i="6"/>
  <c r="G116" i="6"/>
  <c r="H116" i="6"/>
  <c r="I116" i="6"/>
  <c r="J116" i="6"/>
  <c r="L116" i="6"/>
  <c r="M116" i="6"/>
  <c r="B116" i="6"/>
  <c r="C116" i="3"/>
  <c r="D116" i="3"/>
  <c r="E116" i="3"/>
  <c r="F116" i="3"/>
  <c r="G116" i="3"/>
  <c r="H116" i="3"/>
  <c r="I116" i="3"/>
  <c r="J116" i="3"/>
  <c r="L116" i="3"/>
  <c r="M116" i="3"/>
  <c r="B116" i="3"/>
  <c r="C116" i="2"/>
  <c r="D116" i="2"/>
  <c r="E116" i="2"/>
  <c r="F116" i="2"/>
  <c r="G116" i="2"/>
  <c r="H116" i="2"/>
  <c r="I116" i="2"/>
  <c r="J116" i="2"/>
  <c r="B116" i="2"/>
  <c r="C23" i="24" l="1"/>
  <c r="D23" i="24"/>
  <c r="E23" i="24"/>
  <c r="F23" i="24"/>
  <c r="G23" i="24"/>
  <c r="H23" i="24"/>
  <c r="I23" i="24"/>
  <c r="J23" i="24"/>
  <c r="L23" i="24"/>
  <c r="M23" i="24"/>
  <c r="B23" i="24"/>
  <c r="C23" i="22"/>
  <c r="D23" i="22"/>
  <c r="E23" i="22"/>
  <c r="F23" i="22"/>
  <c r="G23" i="22"/>
  <c r="H23" i="22"/>
  <c r="I23" i="22"/>
  <c r="J23" i="22"/>
  <c r="L23" i="22"/>
  <c r="M23" i="22"/>
  <c r="B23" i="22"/>
  <c r="C23" i="20"/>
  <c r="D23" i="20"/>
  <c r="E23" i="20"/>
  <c r="F23" i="20"/>
  <c r="G23" i="20"/>
  <c r="H23" i="20"/>
  <c r="I23" i="20"/>
  <c r="J23" i="20"/>
  <c r="L23" i="20"/>
  <c r="M23" i="20"/>
  <c r="B23" i="20"/>
  <c r="C23" i="17"/>
  <c r="D23" i="17"/>
  <c r="E23" i="17"/>
  <c r="F23" i="17"/>
  <c r="G23" i="17"/>
  <c r="H23" i="17"/>
  <c r="I23" i="17"/>
  <c r="J23" i="17"/>
  <c r="L23" i="17"/>
  <c r="M23" i="17"/>
  <c r="B23" i="17"/>
  <c r="C23" i="15"/>
  <c r="D23" i="15"/>
  <c r="E23" i="15"/>
  <c r="F23" i="15"/>
  <c r="G23" i="15"/>
  <c r="H23" i="15"/>
  <c r="I23" i="15"/>
  <c r="J23" i="15"/>
  <c r="L23" i="15"/>
  <c r="M23" i="15"/>
  <c r="B23" i="15"/>
  <c r="C23" i="13"/>
  <c r="D23" i="13"/>
  <c r="E23" i="13"/>
  <c r="F23" i="13"/>
  <c r="G23" i="13"/>
  <c r="H23" i="13"/>
  <c r="I23" i="13"/>
  <c r="J23" i="13"/>
  <c r="L23" i="13"/>
  <c r="M23" i="13"/>
  <c r="B23" i="13"/>
  <c r="C23" i="6"/>
  <c r="D23" i="6"/>
  <c r="E23" i="6"/>
  <c r="F23" i="6"/>
  <c r="G23" i="6"/>
  <c r="H23" i="6"/>
  <c r="I23" i="6"/>
  <c r="J23" i="6"/>
  <c r="L23" i="6"/>
  <c r="M23" i="6"/>
  <c r="B23" i="6"/>
  <c r="C23" i="3"/>
  <c r="D23" i="3"/>
  <c r="E23" i="3"/>
  <c r="F23" i="3"/>
  <c r="G23" i="3"/>
  <c r="H23" i="3"/>
  <c r="I23" i="3"/>
  <c r="J23" i="3"/>
  <c r="L23" i="3"/>
  <c r="M23" i="3"/>
  <c r="B23" i="3"/>
  <c r="C23" i="2"/>
  <c r="D23" i="2"/>
  <c r="E23" i="2"/>
  <c r="F23" i="2"/>
  <c r="G23" i="2"/>
  <c r="H23" i="2"/>
  <c r="I23" i="2"/>
  <c r="J23" i="2"/>
  <c r="B23" i="2"/>
  <c r="C22" i="24" l="1"/>
  <c r="D22" i="24"/>
  <c r="E22" i="24"/>
  <c r="F22" i="24"/>
  <c r="G22" i="24"/>
  <c r="H22" i="24"/>
  <c r="I22" i="24"/>
  <c r="J22" i="24"/>
  <c r="L22" i="24"/>
  <c r="M22" i="24"/>
  <c r="B22" i="24"/>
  <c r="C22" i="22"/>
  <c r="D22" i="22"/>
  <c r="E22" i="22"/>
  <c r="F22" i="22"/>
  <c r="G22" i="22"/>
  <c r="H22" i="22"/>
  <c r="I22" i="22"/>
  <c r="J22" i="22"/>
  <c r="L22" i="22"/>
  <c r="M22" i="22"/>
  <c r="B22" i="22"/>
  <c r="C22" i="20"/>
  <c r="D22" i="20"/>
  <c r="E22" i="20"/>
  <c r="F22" i="20"/>
  <c r="G22" i="20"/>
  <c r="H22" i="20"/>
  <c r="I22" i="20"/>
  <c r="J22" i="20"/>
  <c r="L22" i="20"/>
  <c r="M22" i="20"/>
  <c r="B22" i="20"/>
  <c r="C22" i="17"/>
  <c r="D22" i="17"/>
  <c r="E22" i="17"/>
  <c r="F22" i="17"/>
  <c r="G22" i="17"/>
  <c r="H22" i="17"/>
  <c r="I22" i="17"/>
  <c r="J22" i="17"/>
  <c r="L22" i="17"/>
  <c r="M22" i="17"/>
  <c r="B22" i="17"/>
  <c r="C22" i="15"/>
  <c r="D22" i="15"/>
  <c r="E22" i="15"/>
  <c r="F22" i="15"/>
  <c r="G22" i="15"/>
  <c r="H22" i="15"/>
  <c r="I22" i="15"/>
  <c r="J22" i="15"/>
  <c r="L22" i="15"/>
  <c r="M22" i="15"/>
  <c r="B22" i="15"/>
  <c r="C22" i="13"/>
  <c r="D22" i="13"/>
  <c r="E22" i="13"/>
  <c r="F22" i="13"/>
  <c r="G22" i="13"/>
  <c r="H22" i="13"/>
  <c r="I22" i="13"/>
  <c r="J22" i="13"/>
  <c r="L22" i="13"/>
  <c r="M22" i="13"/>
  <c r="B22" i="13"/>
  <c r="C22" i="10"/>
  <c r="D22" i="10"/>
  <c r="E22" i="10"/>
  <c r="F22" i="10"/>
  <c r="G22" i="10"/>
  <c r="H22" i="10"/>
  <c r="I22" i="10"/>
  <c r="J22" i="10"/>
  <c r="L22" i="10"/>
  <c r="M22" i="10"/>
  <c r="B22" i="10"/>
  <c r="C22" i="6"/>
  <c r="D22" i="6"/>
  <c r="E22" i="6"/>
  <c r="F22" i="6"/>
  <c r="G22" i="6"/>
  <c r="H22" i="6"/>
  <c r="I22" i="6"/>
  <c r="J22" i="6"/>
  <c r="L22" i="6"/>
  <c r="M22" i="6"/>
  <c r="B22" i="6"/>
  <c r="C22" i="3"/>
  <c r="D22" i="3"/>
  <c r="E22" i="3"/>
  <c r="F22" i="3"/>
  <c r="G22" i="3"/>
  <c r="H22" i="3"/>
  <c r="I22" i="3"/>
  <c r="J22" i="3"/>
  <c r="L22" i="3"/>
  <c r="M22" i="3"/>
  <c r="B22" i="3"/>
  <c r="C22" i="2"/>
  <c r="D22" i="2"/>
  <c r="E22" i="2"/>
  <c r="F22" i="2"/>
  <c r="G22" i="2"/>
  <c r="H22" i="2"/>
  <c r="I22" i="2"/>
  <c r="J22" i="2"/>
  <c r="B22" i="2"/>
  <c r="M200" i="9" l="1"/>
  <c r="M204" i="11" l="1"/>
  <c r="M200" i="14" l="1"/>
  <c r="M200" i="11"/>
  <c r="J201" i="4"/>
  <c r="J202" i="4"/>
  <c r="M198" i="5"/>
  <c r="C21" i="24"/>
  <c r="D21" i="24"/>
  <c r="E21" i="24"/>
  <c r="F21" i="24"/>
  <c r="G21" i="24"/>
  <c r="H21" i="24"/>
  <c r="I21" i="24"/>
  <c r="J21" i="24"/>
  <c r="L21" i="24"/>
  <c r="M21" i="24"/>
  <c r="B21" i="24"/>
  <c r="D21" i="22"/>
  <c r="F21" i="22"/>
  <c r="H21" i="22"/>
  <c r="J21" i="22"/>
  <c r="M21" i="22"/>
  <c r="D21" i="20"/>
  <c r="F21" i="20"/>
  <c r="H21" i="20"/>
  <c r="J21" i="20"/>
  <c r="M21" i="20"/>
  <c r="C21" i="17"/>
  <c r="E21" i="17"/>
  <c r="G21" i="17"/>
  <c r="I21" i="17"/>
  <c r="L21" i="17"/>
  <c r="B21" i="17"/>
  <c r="F21" i="15"/>
  <c r="H21" i="15"/>
  <c r="J21" i="15"/>
  <c r="M21" i="15"/>
  <c r="C21" i="13"/>
  <c r="D21" i="13"/>
  <c r="E21" i="13"/>
  <c r="F21" i="13"/>
  <c r="G21" i="13"/>
  <c r="H21" i="13"/>
  <c r="I21" i="13"/>
  <c r="L21" i="13"/>
  <c r="M21" i="13"/>
  <c r="B21" i="13"/>
  <c r="C21" i="10"/>
  <c r="D21" i="10"/>
  <c r="E21" i="10"/>
  <c r="F21" i="10"/>
  <c r="G21" i="10"/>
  <c r="H21" i="10"/>
  <c r="I21" i="10"/>
  <c r="J21" i="10"/>
  <c r="B21" i="10"/>
  <c r="D21" i="6"/>
  <c r="F21" i="6"/>
  <c r="H21" i="6"/>
  <c r="J21" i="6"/>
  <c r="B21" i="6"/>
  <c r="C21" i="3"/>
  <c r="E21" i="3"/>
  <c r="G21" i="3"/>
  <c r="I21" i="3"/>
  <c r="L21" i="3"/>
  <c r="D21" i="2"/>
  <c r="F21" i="2"/>
  <c r="H21" i="2"/>
  <c r="B21" i="2"/>
  <c r="M198" i="9"/>
  <c r="M197" i="11"/>
  <c r="M21" i="10" s="1"/>
  <c r="M197" i="9"/>
  <c r="M21" i="6" s="1"/>
  <c r="M197" i="5"/>
  <c r="J197" i="4"/>
  <c r="M195" i="9"/>
  <c r="M189" i="5"/>
  <c r="J189" i="4"/>
  <c r="A6" i="3"/>
  <c r="A6" i="6" s="1"/>
  <c r="A6" i="10" s="1"/>
  <c r="A6" i="13" s="1"/>
  <c r="A6" i="15" s="1"/>
  <c r="A6" i="17" s="1"/>
  <c r="A6" i="20" s="1"/>
  <c r="A6" i="22" s="1"/>
  <c r="A6" i="24" s="1"/>
  <c r="C96" i="2"/>
  <c r="D96" i="2"/>
  <c r="E96" i="2"/>
  <c r="F96" i="2"/>
  <c r="G96" i="2"/>
  <c r="H96" i="2"/>
  <c r="I96" i="2"/>
  <c r="J96" i="2"/>
  <c r="B96" i="2"/>
  <c r="C96" i="3"/>
  <c r="D96" i="3"/>
  <c r="E96" i="3"/>
  <c r="F96" i="3"/>
  <c r="G96" i="3"/>
  <c r="H96" i="3"/>
  <c r="I96" i="3"/>
  <c r="J96" i="3"/>
  <c r="L96" i="3"/>
  <c r="M96" i="3"/>
  <c r="B96" i="3"/>
  <c r="C96" i="6"/>
  <c r="D96" i="6"/>
  <c r="E96" i="6"/>
  <c r="F96" i="6"/>
  <c r="G96" i="6"/>
  <c r="H96" i="6"/>
  <c r="I96" i="6"/>
  <c r="J96" i="6"/>
  <c r="L96" i="6"/>
  <c r="M96" i="6"/>
  <c r="B96" i="6"/>
  <c r="C96" i="10"/>
  <c r="C19" i="10" s="1"/>
  <c r="D96" i="10"/>
  <c r="D19" i="10" s="1"/>
  <c r="E96" i="10"/>
  <c r="E19" i="10" s="1"/>
  <c r="F96" i="10"/>
  <c r="F19" i="10" s="1"/>
  <c r="G96" i="10"/>
  <c r="G19" i="10" s="1"/>
  <c r="H96" i="10"/>
  <c r="H19" i="10" s="1"/>
  <c r="I96" i="10"/>
  <c r="I19" i="10" s="1"/>
  <c r="J96" i="10"/>
  <c r="J19" i="10" s="1"/>
  <c r="L96" i="10"/>
  <c r="L19" i="10" s="1"/>
  <c r="M96" i="10"/>
  <c r="M19" i="10" s="1"/>
  <c r="B96" i="10"/>
  <c r="B19" i="10" s="1"/>
  <c r="C96" i="13"/>
  <c r="C19" i="13" s="1"/>
  <c r="D96" i="13"/>
  <c r="D19" i="13" s="1"/>
  <c r="E96" i="13"/>
  <c r="E19" i="13" s="1"/>
  <c r="F96" i="13"/>
  <c r="F19" i="13" s="1"/>
  <c r="G96" i="13"/>
  <c r="G19" i="13" s="1"/>
  <c r="H96" i="13"/>
  <c r="H19" i="13" s="1"/>
  <c r="I96" i="13"/>
  <c r="I19" i="13" s="1"/>
  <c r="J96" i="13"/>
  <c r="J19" i="13" s="1"/>
  <c r="L96" i="13"/>
  <c r="L19" i="13" s="1"/>
  <c r="M96" i="13"/>
  <c r="M19" i="13" s="1"/>
  <c r="B96" i="13"/>
  <c r="B19" i="13" s="1"/>
  <c r="C96" i="15"/>
  <c r="C19" i="15" s="1"/>
  <c r="D96" i="15"/>
  <c r="D19" i="15" s="1"/>
  <c r="E96" i="15"/>
  <c r="E19" i="15" s="1"/>
  <c r="F96" i="15"/>
  <c r="F19" i="15" s="1"/>
  <c r="G96" i="15"/>
  <c r="G19" i="15" s="1"/>
  <c r="H96" i="15"/>
  <c r="H19" i="15" s="1"/>
  <c r="I96" i="15"/>
  <c r="I19" i="15" s="1"/>
  <c r="J96" i="15"/>
  <c r="J19" i="15" s="1"/>
  <c r="L96" i="15"/>
  <c r="L19" i="15" s="1"/>
  <c r="M96" i="15"/>
  <c r="M19" i="15" s="1"/>
  <c r="B96" i="15"/>
  <c r="B19" i="15" s="1"/>
  <c r="C96" i="17"/>
  <c r="D96" i="17"/>
  <c r="E96" i="17"/>
  <c r="F96" i="17"/>
  <c r="G96" i="17"/>
  <c r="H96" i="17"/>
  <c r="I96" i="17"/>
  <c r="J96" i="17"/>
  <c r="L96" i="17"/>
  <c r="M96" i="17"/>
  <c r="B96" i="17"/>
  <c r="C96" i="20"/>
  <c r="D96" i="20"/>
  <c r="E96" i="20"/>
  <c r="F96" i="20"/>
  <c r="G96" i="20"/>
  <c r="H96" i="20"/>
  <c r="I96" i="20"/>
  <c r="J96" i="20"/>
  <c r="L96" i="20"/>
  <c r="M96" i="20"/>
  <c r="B96" i="20"/>
  <c r="C96" i="22"/>
  <c r="D96" i="22"/>
  <c r="E96" i="22"/>
  <c r="F96" i="22"/>
  <c r="G96" i="22"/>
  <c r="H96" i="22"/>
  <c r="I96" i="22"/>
  <c r="J96" i="22"/>
  <c r="L96" i="22"/>
  <c r="M96" i="22"/>
  <c r="B96" i="22"/>
  <c r="C96" i="24"/>
  <c r="D96" i="24"/>
  <c r="E96" i="24"/>
  <c r="F96" i="24"/>
  <c r="G96" i="24"/>
  <c r="H96" i="24"/>
  <c r="I96" i="24"/>
  <c r="J96" i="24"/>
  <c r="L96" i="24"/>
  <c r="M96" i="24"/>
  <c r="B96" i="24"/>
  <c r="A3" i="25"/>
  <c r="A3" i="24"/>
  <c r="A3" i="23"/>
  <c r="A3" i="22"/>
  <c r="A3" i="21"/>
  <c r="A3" i="20"/>
  <c r="A3" i="18"/>
  <c r="A3" i="17"/>
  <c r="A3" i="16"/>
  <c r="A3" i="15"/>
  <c r="A3" i="14"/>
  <c r="A3" i="13"/>
  <c r="A3" i="11"/>
  <c r="A3" i="10"/>
  <c r="A3" i="9"/>
  <c r="A3" i="6"/>
  <c r="A3" i="5"/>
  <c r="A3" i="3"/>
  <c r="A3" i="4"/>
  <c r="A3" i="2"/>
  <c r="C95" i="2"/>
  <c r="D95" i="2"/>
  <c r="D19" i="2" s="1"/>
  <c r="E95" i="2"/>
  <c r="E19" i="2" s="1"/>
  <c r="F95" i="2"/>
  <c r="F19" i="2" s="1"/>
  <c r="G95" i="2"/>
  <c r="G19" i="2" s="1"/>
  <c r="H95" i="2"/>
  <c r="H19" i="2" s="1"/>
  <c r="I95" i="2"/>
  <c r="I19" i="2" s="1"/>
  <c r="B95" i="2"/>
  <c r="M173" i="25"/>
  <c r="M173" i="23"/>
  <c r="M173" i="21"/>
  <c r="M173" i="18"/>
  <c r="M173" i="16"/>
  <c r="M173" i="14"/>
  <c r="M173" i="11"/>
  <c r="M173" i="9"/>
  <c r="M173" i="5"/>
  <c r="J173" i="4"/>
  <c r="J95" i="2" s="1"/>
  <c r="J18" i="2"/>
  <c r="M168" i="9"/>
  <c r="M159" i="23"/>
  <c r="M158" i="23"/>
  <c r="M156" i="23"/>
  <c r="M155" i="23"/>
  <c r="M154" i="23"/>
  <c r="M153" i="23"/>
  <c r="M152" i="23"/>
  <c r="M151" i="23"/>
  <c r="M150" i="23"/>
  <c r="M149" i="23"/>
  <c r="M148" i="23"/>
  <c r="M147" i="23"/>
  <c r="M146" i="23"/>
  <c r="M145" i="23"/>
  <c r="M143" i="23"/>
  <c r="M142" i="23"/>
  <c r="M141" i="23"/>
  <c r="M140" i="23"/>
  <c r="M139" i="23"/>
  <c r="M138" i="23"/>
  <c r="M137" i="23"/>
  <c r="M136" i="23"/>
  <c r="M135" i="23"/>
  <c r="M134" i="23"/>
  <c r="M133" i="23"/>
  <c r="M132" i="23"/>
  <c r="M130" i="23"/>
  <c r="M129" i="23"/>
  <c r="M128" i="23"/>
  <c r="M127" i="23"/>
  <c r="M126" i="23"/>
  <c r="M125" i="23"/>
  <c r="M124" i="23"/>
  <c r="M123" i="23"/>
  <c r="M122" i="23"/>
  <c r="M121" i="23"/>
  <c r="M120" i="23"/>
  <c r="M119" i="23"/>
  <c r="M117" i="23"/>
  <c r="M116" i="23"/>
  <c r="M115" i="23"/>
  <c r="M114" i="23"/>
  <c r="M113" i="23"/>
  <c r="M112" i="23"/>
  <c r="M111" i="23"/>
  <c r="M110" i="23"/>
  <c r="M109" i="23"/>
  <c r="M108" i="23"/>
  <c r="M107" i="23"/>
  <c r="M106" i="23"/>
  <c r="M104" i="23"/>
  <c r="M103" i="23"/>
  <c r="M102" i="23"/>
  <c r="M101" i="23"/>
  <c r="M100" i="23"/>
  <c r="M99" i="23"/>
  <c r="M98" i="23"/>
  <c r="M97" i="23"/>
  <c r="M96" i="23"/>
  <c r="M95" i="23"/>
  <c r="M94" i="23"/>
  <c r="M93" i="23"/>
  <c r="M91" i="23"/>
  <c r="M90" i="23"/>
  <c r="M89" i="23"/>
  <c r="M88" i="23"/>
  <c r="M87" i="23"/>
  <c r="M86" i="23"/>
  <c r="M85" i="23"/>
  <c r="M84" i="23"/>
  <c r="M83" i="23"/>
  <c r="M82" i="23"/>
  <c r="M81" i="23"/>
  <c r="M80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5" i="23"/>
  <c r="M64" i="23"/>
  <c r="M63" i="23"/>
  <c r="M62" i="23"/>
  <c r="M61" i="23"/>
  <c r="M60" i="23"/>
  <c r="M59" i="23"/>
  <c r="M58" i="23"/>
  <c r="M57" i="23"/>
  <c r="M56" i="23"/>
  <c r="M55" i="23"/>
  <c r="M54" i="23"/>
  <c r="M52" i="23"/>
  <c r="M51" i="23"/>
  <c r="M50" i="23"/>
  <c r="M49" i="23"/>
  <c r="M48" i="23"/>
  <c r="M47" i="23"/>
  <c r="M46" i="23"/>
  <c r="M45" i="23"/>
  <c r="M44" i="23"/>
  <c r="M43" i="23"/>
  <c r="M42" i="23"/>
  <c r="M41" i="23"/>
  <c r="M39" i="23"/>
  <c r="M38" i="23"/>
  <c r="M37" i="23"/>
  <c r="M36" i="23"/>
  <c r="M35" i="23"/>
  <c r="M34" i="23"/>
  <c r="M33" i="23"/>
  <c r="M32" i="23"/>
  <c r="M31" i="23"/>
  <c r="M30" i="23"/>
  <c r="M29" i="23"/>
  <c r="M28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2" i="23"/>
  <c r="M11" i="23"/>
  <c r="M10" i="23"/>
  <c r="M9" i="23"/>
  <c r="M8" i="23"/>
  <c r="E42" i="2"/>
  <c r="E43" i="2"/>
  <c r="E45" i="2"/>
  <c r="E46" i="2"/>
  <c r="E47" i="2"/>
  <c r="E48" i="2"/>
  <c r="E50" i="2"/>
  <c r="E51" i="2"/>
  <c r="E52" i="2"/>
  <c r="E53" i="2"/>
  <c r="E55" i="2"/>
  <c r="E56" i="2"/>
  <c r="E57" i="2"/>
  <c r="E58" i="2"/>
  <c r="E60" i="2"/>
  <c r="E61" i="2"/>
  <c r="E62" i="2"/>
  <c r="E63" i="2"/>
  <c r="E65" i="2"/>
  <c r="E66" i="2"/>
  <c r="E67" i="2"/>
  <c r="E68" i="2"/>
  <c r="E70" i="2"/>
  <c r="E71" i="2"/>
  <c r="E72" i="2"/>
  <c r="E73" i="2"/>
  <c r="E75" i="2"/>
  <c r="E76" i="2"/>
  <c r="E77" i="2"/>
  <c r="E78" i="2"/>
  <c r="E80" i="2"/>
  <c r="E81" i="2"/>
  <c r="E82" i="2"/>
  <c r="E83" i="2"/>
  <c r="E85" i="2"/>
  <c r="E86" i="2"/>
  <c r="E87" i="2"/>
  <c r="E88" i="2"/>
  <c r="E41" i="2"/>
  <c r="M159" i="18"/>
  <c r="M158" i="18"/>
  <c r="M156" i="18"/>
  <c r="M155" i="18"/>
  <c r="M154" i="18"/>
  <c r="M153" i="18"/>
  <c r="M152" i="18"/>
  <c r="M151" i="18"/>
  <c r="M150" i="18"/>
  <c r="M149" i="18"/>
  <c r="M148" i="18"/>
  <c r="M147" i="18"/>
  <c r="M146" i="18"/>
  <c r="M145" i="18"/>
  <c r="M143" i="18"/>
  <c r="M142" i="18"/>
  <c r="M141" i="18"/>
  <c r="M140" i="18"/>
  <c r="M139" i="18"/>
  <c r="M138" i="18"/>
  <c r="M137" i="18"/>
  <c r="M136" i="18"/>
  <c r="M135" i="18"/>
  <c r="M134" i="18"/>
  <c r="M133" i="18"/>
  <c r="M132" i="18"/>
  <c r="M130" i="18"/>
  <c r="M129" i="18"/>
  <c r="M128" i="18"/>
  <c r="M127" i="18"/>
  <c r="M126" i="18"/>
  <c r="M125" i="18"/>
  <c r="M124" i="18"/>
  <c r="M123" i="18"/>
  <c r="M122" i="18"/>
  <c r="M121" i="18"/>
  <c r="M120" i="18"/>
  <c r="M119" i="18"/>
  <c r="M117" i="18"/>
  <c r="M116" i="18"/>
  <c r="M115" i="18"/>
  <c r="M114" i="18"/>
  <c r="M113" i="18"/>
  <c r="M112" i="18"/>
  <c r="M111" i="18"/>
  <c r="M110" i="18"/>
  <c r="M109" i="18"/>
  <c r="M108" i="18"/>
  <c r="M107" i="18"/>
  <c r="M106" i="18"/>
  <c r="M104" i="18"/>
  <c r="M103" i="18"/>
  <c r="M102" i="18"/>
  <c r="M101" i="18"/>
  <c r="M100" i="18"/>
  <c r="M99" i="18"/>
  <c r="M98" i="18"/>
  <c r="M97" i="18"/>
  <c r="M96" i="18"/>
  <c r="M95" i="18"/>
  <c r="M94" i="18"/>
  <c r="M93" i="18"/>
  <c r="M91" i="18"/>
  <c r="M90" i="18"/>
  <c r="M89" i="18"/>
  <c r="M88" i="18"/>
  <c r="M87" i="18"/>
  <c r="M86" i="18"/>
  <c r="M85" i="18"/>
  <c r="M84" i="18"/>
  <c r="M83" i="18"/>
  <c r="M82" i="18"/>
  <c r="M81" i="18"/>
  <c r="M80" i="18"/>
  <c r="M78" i="18"/>
  <c r="M77" i="18"/>
  <c r="M76" i="18"/>
  <c r="M75" i="18"/>
  <c r="M74" i="18"/>
  <c r="M73" i="18"/>
  <c r="M72" i="18"/>
  <c r="M71" i="18"/>
  <c r="M70" i="18"/>
  <c r="M69" i="18"/>
  <c r="M68" i="18"/>
  <c r="M67" i="18"/>
  <c r="M65" i="18"/>
  <c r="M64" i="18"/>
  <c r="M63" i="18"/>
  <c r="M62" i="18"/>
  <c r="M61" i="18"/>
  <c r="M60" i="18"/>
  <c r="M59" i="18"/>
  <c r="M58" i="18"/>
  <c r="M57" i="18"/>
  <c r="M56" i="18"/>
  <c r="M55" i="18"/>
  <c r="M54" i="18"/>
  <c r="M52" i="18"/>
  <c r="M51" i="18"/>
  <c r="M50" i="18"/>
  <c r="M49" i="18"/>
  <c r="M48" i="18"/>
  <c r="M47" i="18"/>
  <c r="M46" i="18"/>
  <c r="M45" i="18"/>
  <c r="M44" i="18"/>
  <c r="M43" i="18"/>
  <c r="M42" i="18"/>
  <c r="M41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3" i="18"/>
  <c r="M12" i="18"/>
  <c r="M11" i="18"/>
  <c r="M10" i="18"/>
  <c r="M9" i="18"/>
  <c r="M8" i="18"/>
  <c r="M159" i="16"/>
  <c r="M158" i="16"/>
  <c r="M156" i="16"/>
  <c r="M155" i="16"/>
  <c r="M154" i="16"/>
  <c r="M153" i="16"/>
  <c r="M152" i="16"/>
  <c r="M151" i="16"/>
  <c r="M150" i="16"/>
  <c r="M149" i="16"/>
  <c r="M148" i="16"/>
  <c r="M147" i="16"/>
  <c r="M146" i="16"/>
  <c r="M145" i="16"/>
  <c r="M143" i="16"/>
  <c r="M142" i="16"/>
  <c r="M141" i="16"/>
  <c r="M140" i="16"/>
  <c r="M139" i="16"/>
  <c r="M138" i="16"/>
  <c r="M137" i="16"/>
  <c r="M136" i="16"/>
  <c r="M135" i="16"/>
  <c r="M134" i="16"/>
  <c r="M133" i="16"/>
  <c r="M132" i="16"/>
  <c r="M130" i="16"/>
  <c r="M129" i="16"/>
  <c r="M128" i="16"/>
  <c r="M127" i="16"/>
  <c r="M126" i="16"/>
  <c r="M125" i="16"/>
  <c r="M124" i="16"/>
  <c r="M123" i="16"/>
  <c r="M122" i="16"/>
  <c r="M121" i="16"/>
  <c r="M120" i="16"/>
  <c r="M119" i="16"/>
  <c r="M117" i="16"/>
  <c r="M116" i="16"/>
  <c r="M115" i="16"/>
  <c r="M114" i="16"/>
  <c r="M113" i="16"/>
  <c r="M112" i="16"/>
  <c r="M111" i="16"/>
  <c r="M110" i="16"/>
  <c r="M109" i="16"/>
  <c r="M108" i="16"/>
  <c r="M107" i="16"/>
  <c r="M106" i="16"/>
  <c r="M104" i="16"/>
  <c r="M103" i="16"/>
  <c r="M102" i="16"/>
  <c r="M101" i="16"/>
  <c r="M100" i="16"/>
  <c r="M99" i="16"/>
  <c r="M98" i="16"/>
  <c r="M97" i="16"/>
  <c r="M96" i="16"/>
  <c r="M95" i="16"/>
  <c r="M94" i="16"/>
  <c r="M93" i="16"/>
  <c r="M91" i="16"/>
  <c r="M90" i="16"/>
  <c r="M89" i="16"/>
  <c r="M88" i="16"/>
  <c r="M87" i="16"/>
  <c r="M86" i="16"/>
  <c r="M85" i="16"/>
  <c r="M84" i="16"/>
  <c r="M83" i="16"/>
  <c r="M82" i="16"/>
  <c r="M81" i="16"/>
  <c r="M80" i="16"/>
  <c r="M78" i="16"/>
  <c r="M77" i="16"/>
  <c r="M76" i="16"/>
  <c r="M75" i="16"/>
  <c r="M74" i="16"/>
  <c r="M73" i="16"/>
  <c r="M72" i="16"/>
  <c r="M71" i="16"/>
  <c r="M70" i="16"/>
  <c r="M69" i="16"/>
  <c r="M68" i="16"/>
  <c r="M67" i="16"/>
  <c r="M65" i="16"/>
  <c r="M64" i="16"/>
  <c r="M63" i="16"/>
  <c r="M62" i="16"/>
  <c r="M61" i="16"/>
  <c r="M60" i="16"/>
  <c r="M59" i="16"/>
  <c r="M58" i="16"/>
  <c r="M57" i="16"/>
  <c r="M56" i="16"/>
  <c r="M55" i="16"/>
  <c r="M54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3" i="16"/>
  <c r="M12" i="16"/>
  <c r="M11" i="16"/>
  <c r="M10" i="16"/>
  <c r="M9" i="16"/>
  <c r="M8" i="16"/>
  <c r="M159" i="14"/>
  <c r="M158" i="14"/>
  <c r="M159" i="11"/>
  <c r="M158" i="11"/>
  <c r="J17" i="2"/>
  <c r="J8" i="2"/>
  <c r="J9" i="2"/>
  <c r="J10" i="2"/>
  <c r="J11" i="2"/>
  <c r="J12" i="2"/>
  <c r="J13" i="2"/>
  <c r="J14" i="2"/>
  <c r="J15" i="2"/>
  <c r="J16" i="2"/>
  <c r="J7" i="2"/>
  <c r="C19" i="2" l="1"/>
  <c r="B21" i="15"/>
  <c r="L21" i="15"/>
  <c r="I21" i="15"/>
  <c r="G21" i="15"/>
  <c r="E21" i="15"/>
  <c r="C21" i="15"/>
  <c r="B21" i="22"/>
  <c r="L21" i="22"/>
  <c r="I21" i="22"/>
  <c r="G21" i="22"/>
  <c r="E21" i="22"/>
  <c r="C21" i="22"/>
  <c r="B21" i="20"/>
  <c r="L21" i="20"/>
  <c r="I21" i="20"/>
  <c r="G21" i="20"/>
  <c r="E21" i="20"/>
  <c r="C21" i="20"/>
  <c r="M21" i="17"/>
  <c r="J21" i="17"/>
  <c r="H21" i="17"/>
  <c r="F21" i="17"/>
  <c r="D21" i="17"/>
  <c r="D21" i="15"/>
  <c r="J21" i="3"/>
  <c r="H21" i="3"/>
  <c r="F21" i="3"/>
  <c r="D21" i="3"/>
  <c r="J21" i="2"/>
  <c r="J21" i="13"/>
  <c r="L21" i="10"/>
  <c r="L21" i="6"/>
  <c r="I21" i="6"/>
  <c r="G21" i="6"/>
  <c r="E21" i="6"/>
  <c r="C21" i="6"/>
  <c r="B21" i="3"/>
  <c r="B19" i="2"/>
  <c r="I21" i="2"/>
  <c r="G21" i="2"/>
  <c r="E21" i="2"/>
  <c r="C21" i="2"/>
  <c r="J19" i="2"/>
  <c r="M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Catrina Orr</author>
  </authors>
  <commentList>
    <comment ref="C5" authorId="0" shapeId="0" xr:uid="{00000000-0006-0000-0300-000001000000}">
      <text>
        <r>
          <rPr>
            <sz val="8"/>
            <color indexed="81"/>
            <rFont val="Tahoma"/>
            <family val="2"/>
          </rPr>
          <t>Will not include companies previously identified as being in provisional liquidation</t>
        </r>
      </text>
    </comment>
    <comment ref="J5" authorId="0" shapeId="0" xr:uid="{00000000-0006-0000-0300-000002000000}">
      <text>
        <r>
          <rPr>
            <sz val="8"/>
            <color indexed="81"/>
            <rFont val="Tahoma"/>
            <family val="2"/>
          </rPr>
          <t>These companies will not be included again once the creditors resolve to appoint a liquidator, or a Deed of Company arrangement is proposed.</t>
        </r>
      </text>
    </comment>
    <comment ref="L5" authorId="0" shapeId="0" xr:uid="{00000000-0006-0000-0300-000003000000}">
      <text>
        <r>
          <rPr>
            <sz val="8"/>
            <color indexed="81"/>
            <rFont val="Tahoma"/>
            <family val="2"/>
          </rPr>
          <t>RAB = Registrable Australian Body</t>
        </r>
      </text>
    </comment>
  </commentList>
</comments>
</file>

<file path=xl/sharedStrings.xml><?xml version="1.0" encoding="utf-8"?>
<sst xmlns="http://schemas.openxmlformats.org/spreadsheetml/2006/main" count="8191" uniqueCount="98">
  <si>
    <t>Contents</t>
  </si>
  <si>
    <t>Tables</t>
  </si>
  <si>
    <t>Inquiries</t>
  </si>
  <si>
    <t>Period</t>
  </si>
  <si>
    <t>New South Wales</t>
  </si>
  <si>
    <t>Victoria</t>
  </si>
  <si>
    <t>Queensland</t>
  </si>
  <si>
    <t>Western Australia</t>
  </si>
  <si>
    <t>Tasmania</t>
  </si>
  <si>
    <t>Northern Territory</t>
  </si>
  <si>
    <t>Australian Capital Territory</t>
  </si>
  <si>
    <t>Australia</t>
  </si>
  <si>
    <t>June</t>
  </si>
  <si>
    <t>September</t>
  </si>
  <si>
    <t>December</t>
  </si>
  <si>
    <t>March</t>
  </si>
  <si>
    <t>Provisional wind-up</t>
  </si>
  <si>
    <t>Court wind-up</t>
  </si>
  <si>
    <t>Receiver appointed</t>
  </si>
  <si>
    <t>Controller (except receiver or managing controller)</t>
  </si>
  <si>
    <t>Managing controller (except receiver &amp; manager)</t>
  </si>
  <si>
    <t>Receiver manager appointed</t>
  </si>
  <si>
    <t>Scheme administrator appointed</t>
  </si>
  <si>
    <t>Voluntary Administration</t>
  </si>
  <si>
    <t>Total</t>
  </si>
  <si>
    <t xml:space="preserve">Foreign/RAB wind-up 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</si>
  <si>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</si>
  <si>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</si>
  <si>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</si>
  <si>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</si>
  <si>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</si>
  <si>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</si>
  <si>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</si>
  <si>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</si>
  <si>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</si>
  <si>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</si>
  <si>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</si>
  <si>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</si>
  <si>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</si>
  <si>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</si>
  <si>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</si>
  <si>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</si>
  <si>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</si>
  <si>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</si>
  <si>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</si>
  <si>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Creditors 
wind-up</t>
  </si>
  <si>
    <t>1998-1999</t>
  </si>
  <si>
    <t>South 
Australia</t>
  </si>
  <si>
    <r>
      <rPr>
        <b/>
        <sz val="12"/>
        <rFont val="Arial"/>
        <family val="2"/>
      </rPr>
      <t xml:space="preserve">More information available from the </t>
    </r>
    <r>
      <rPr>
        <b/>
        <sz val="12"/>
        <color indexed="12"/>
        <rFont val="Arial"/>
        <family val="2"/>
      </rPr>
      <t>ASIC website</t>
    </r>
  </si>
  <si>
    <t>2010-2011</t>
  </si>
  <si>
    <t>© Australian Securities &amp; Investments Commission</t>
  </si>
  <si>
    <t>Australian insolvency statistics</t>
  </si>
  <si>
    <t>SERIES 2: Insolvency appointments</t>
  </si>
  <si>
    <t>For further information about these and related statistics, email insolvencystatistics@asic.gov.au.</t>
  </si>
  <si>
    <t>INFORMATION SHEET 80: How to interpret ASIC insolvency statistics</t>
  </si>
  <si>
    <t>2011-2012</t>
  </si>
  <si>
    <t>2012-2013</t>
  </si>
  <si>
    <t>SERIES 1A: Companies entering external administration by industry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</si>
  <si>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</si>
  <si>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</si>
  <si>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</si>
  <si>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</si>
  <si>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</si>
  <si>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</si>
  <si>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</si>
  <si>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</si>
  <si>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Restructuring</t>
  </si>
  <si>
    <t>Table 1.1 - Companies entering external administration and controller appointments–Region summary, ANNUAL, QUARTERLY</t>
  </si>
  <si>
    <t>Table 1.2 - Companies entering external administration and controller appointments–Region summary, MONTHLY</t>
  </si>
  <si>
    <t>Table 1.3 - Companies entering external administration and controller appointments–Appointment type, ANNUAL, QUARTERLY</t>
  </si>
  <si>
    <t>Table 1.4 - Companies entering external administration and controller appointments–Appointment type, MONTHLY</t>
  </si>
  <si>
    <t>Table 1.5 - Companies entering external administration and controller appointments–New South Wales by appointment type, ANNUAL, QUARTERLY</t>
  </si>
  <si>
    <t>Table 1.6 - Companies entering external administration and controller appointments–New South Wales by appointment type, MONTHLY</t>
  </si>
  <si>
    <t>Table 1.7 - Companies entering external administration and controller appointments–Victoria by appointment type, ANNUAL, QUARTERLY</t>
  </si>
  <si>
    <t>Table 1.8 - Companies entering external administration and controller appointments–Victoria by appointment type, MONTHLY</t>
  </si>
  <si>
    <t>Table 1.9 - Companies entering external administration and controller appointments–Queensland by appointment type, ANNUAL, QUARTERLY</t>
  </si>
  <si>
    <t>Table 1.10 - Companies entering external administration and controller appointments–Queensland by appointment type, MONTHLY</t>
  </si>
  <si>
    <t>Table 1.11 - Companies entering external administration and controller appointments–South Australia by appointment type, ANNUAL, QUARTERLY</t>
  </si>
  <si>
    <t>Table 1.12 - Companies entering external administration and controller appointments–South Australia by appointment type, MONTHLY</t>
  </si>
  <si>
    <t>Table 1.13 - Companies entering external administration and controller appointments–Western Australia by appointment type, ANNUAL, QUARTERLY</t>
  </si>
  <si>
    <t>Table 1.14 - Companies entering external administration and controller appointments–Western Australia by appointment type, MONTHLY</t>
  </si>
  <si>
    <t>Table 1.15 - Companies entering external administration and controller appointments–Tasmania by appointment type, ANNUAL, QUARTERLY</t>
  </si>
  <si>
    <t>Table 1.16 - Companies entering external administration and controller appointments–Tasmania by appointment type, MONTHLY</t>
  </si>
  <si>
    <t>Table 1.17 - Companies entering external administration and controller appointments–Northern Territory by appointment type, ANNUAL, QUARTERLY</t>
  </si>
  <si>
    <t>Table 1.18 - Companies entering external administration and controller appointments–Northern Territory by appointment type, MONTHLY</t>
  </si>
  <si>
    <t>Table 1.19 - Companies entering external administration and controller appointments–Australian Capital Territory by appointment type, ANNUAL, QUARTERLY</t>
  </si>
  <si>
    <t>Table 1.20 - Companies entering external administration and controller appointments–Australian Capital Territory by appointment type, MONTHLY</t>
  </si>
  <si>
    <t xml:space="preserve">Table 1.18 - Companies entering external administration and controller appointments–Northern Territory by appointment type, MONTHLY </t>
  </si>
  <si>
    <t>n/a</t>
  </si>
  <si>
    <t>Provisional 
wind-up</t>
  </si>
  <si>
    <t>2021-2022</t>
  </si>
  <si>
    <t xml:space="preserve"> </t>
  </si>
  <si>
    <t>ANNUAL (1999–2022)</t>
  </si>
  <si>
    <t>QUARTERLY  (March 1999–June 2022)</t>
  </si>
  <si>
    <t>2022-2023</t>
  </si>
  <si>
    <t>MONTHLY (January 1999–July 2022)</t>
  </si>
  <si>
    <t>Released:  September 2022</t>
  </si>
  <si>
    <t>Series 1: Companies entering external administration and controller appointments, January 1999–July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</si>
</sst>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3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12"/>
      <color indexed="12"/>
      <name val="Arial"/>
      <family val="2"/>
    </font>
    <font>
      <u/>
      <sz val="11"/>
      <color theme="10"/>
      <name val="Calibri"/>
      <family val="2"/>
    </font>
    <font>
      <sz val="8.25"/>
      <color rgb="FF000000"/>
      <name val="Verdana"/>
      <family val="2"/>
    </font>
    <font>
      <b/>
      <sz val="12"/>
      <color theme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13" fillId="8" borderId="1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indent="1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1" applyFont="1" applyAlignment="1" applyProtection="1">
      <alignment horizontal="left"/>
    </xf>
    <xf numFmtId="3" fontId="0" fillId="0" borderId="0" xfId="0" applyNumberFormat="1"/>
    <xf numFmtId="3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4" fillId="0" borderId="0" xfId="0" applyNumberFormat="1" applyFont="1" applyAlignment="1">
      <alignment horizontal="left" indent="1"/>
    </xf>
    <xf numFmtId="0" fontId="4" fillId="0" borderId="0" xfId="0" quotePrefix="1" applyFont="1" applyAlignment="1">
      <alignment horizontal="left"/>
    </xf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quotePrefix="1" applyFont="1" applyAlignment="1">
      <alignment horizontal="left" inden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4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left" indent="1"/>
    </xf>
    <xf numFmtId="0" fontId="4" fillId="0" borderId="0" xfId="0" applyFont="1" applyAlignment="1">
      <alignment horizontal="left" indent="1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2" fillId="0" borderId="0" xfId="0" applyFont="1"/>
    <xf numFmtId="0" fontId="12" fillId="0" borderId="0" xfId="0" applyFont="1"/>
    <xf numFmtId="0" fontId="0" fillId="0" borderId="0" xfId="0"/>
    <xf numFmtId="0" fontId="4" fillId="0" borderId="0" xfId="0" applyFont="1" applyAlignment="1">
      <alignment horizontal="left" indent="1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2" fillId="0" borderId="0" xfId="0" applyFont="1"/>
    <xf numFmtId="0" fontId="4" fillId="0" borderId="0" xfId="0" applyFont="1" applyFill="1" applyAlignment="1">
      <alignment horizontal="left" indent="1"/>
    </xf>
    <xf numFmtId="0" fontId="0" fillId="0" borderId="0" xfId="0"/>
    <xf numFmtId="0" fontId="4" fillId="0" borderId="0" xfId="0" quotePrefix="1" applyFont="1" applyFill="1" applyAlignment="1">
      <alignment horizontal="left"/>
    </xf>
    <xf numFmtId="0" fontId="0" fillId="0" borderId="0" xfId="0" applyFill="1"/>
    <xf numFmtId="3" fontId="4" fillId="0" borderId="0" xfId="0" applyNumberFormat="1" applyFont="1" applyFill="1" applyAlignment="1">
      <alignment horizontal="left"/>
    </xf>
    <xf numFmtId="0" fontId="4" fillId="0" borderId="0" xfId="0" quotePrefix="1" applyFont="1" applyFill="1" applyAlignment="1">
      <alignment horizontal="left" indent="1"/>
    </xf>
    <xf numFmtId="0" fontId="4" fillId="0" borderId="0" xfId="0" applyFont="1"/>
    <xf numFmtId="0" fontId="2" fillId="0" borderId="0" xfId="0" applyFont="1"/>
    <xf numFmtId="0" fontId="30" fillId="0" borderId="0" xfId="0" applyNumberFormat="1" applyFont="1"/>
    <xf numFmtId="3" fontId="0" fillId="0" borderId="0" xfId="0" applyNumberFormat="1" applyFill="1"/>
    <xf numFmtId="0" fontId="30" fillId="0" borderId="0" xfId="0" applyFont="1" applyFill="1"/>
    <xf numFmtId="0" fontId="0" fillId="0" borderId="0" xfId="0" quotePrefix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31" fillId="0" borderId="0" xfId="0" applyFont="1"/>
    <xf numFmtId="0" fontId="2" fillId="0" borderId="0" xfId="0" applyFont="1" applyFill="1" applyAlignment="1">
      <alignment horizontal="right" wrapText="1"/>
    </xf>
    <xf numFmtId="0" fontId="12" fillId="0" borderId="0" xfId="0" applyFont="1" applyFill="1"/>
    <xf numFmtId="3" fontId="0" fillId="0" borderId="0" xfId="0" applyNumberFormat="1" applyBorder="1"/>
    <xf numFmtId="0" fontId="12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2151757</xdr:colOff>
      <xdr:row>0</xdr:row>
      <xdr:rowOff>638175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99AB5B-F019-4F07-AA1D-18EE47050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2751832" cy="6286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256282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553F5F-D647-4881-A411-7A7F629B0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34999B-C15D-4F1D-AA3B-F20C1F63D7FA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X9A0T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259457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658A61-5A6F-4D8F-8369-2981328F6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70F988-BF93-48CB-9518-CA19B5D193AA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X10A0T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256282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241A6C-BB74-406A-BB9F-679D0F0F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1B431F-D43C-40E4-8244-296519917790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X11A0T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256282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CA9D88-CB17-4B80-AB78-F7C85B39C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D8FB81-08BD-46F9-8DB0-47E0C4210758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X12A0T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256282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2B330E-A910-4006-B91D-B8DA8BD97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17B472-EC71-4215-8E7A-219E4FFBAB6C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X13A0T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256282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271840-DF34-4AE2-8A47-ED1E7A68A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B8C7E7-B5A8-4895-B03D-CFD3DFED9987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X14A0T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256282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98C7DE-C0FD-4DB3-B9F9-7C3FE0032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255978-3DAC-4F95-997F-C86A53CF5ED3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X15A0T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256282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2EA69E-A982-4406-9846-9D5DA961B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AD709B-AE9D-4F40-8BFD-834DF13D2FA9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X16A0T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259457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AC45A4-7902-4AE3-B975-FAB9C2BE1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40717B-C4E6-4798-B0E8-6BD81166A6A0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X17A0T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256282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BBE413-1E17-417F-84C5-2FFEDB140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B9B42E-1BF7-4540-B350-62B7FF6AED3F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X18A0T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259457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AE0D9F-A4F4-4F1A-A4E4-DA3F86B07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92DD9B-EC36-4BE9-9E00-0486936B1AAB}"/>
            </a:ext>
          </a:extLst>
        </xdr:cNvPr>
        <xdr:cNvSpPr txBox="1"/>
      </xdr:nvSpPr>
      <xdr:spPr>
        <a:xfrm>
          <a:off x="3175" y="3175"/>
          <a:ext cx="63500" cy="6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endParaRPr lang="en-AU" sz="1100"/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D577C91-7B0B-49BC-9F49-40FE5E4A231E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X1A0T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259457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A2B948-5C3A-46B6-94CA-C3309282A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019B88-D5E4-41C1-9F0C-59FE08520EA8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X19A0T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256282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72FA5C-74D9-4CD4-BDE5-577428B19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70969E-64FD-488A-817A-016FFD83BEA2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X20A0T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256282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FA1893-0F78-4412-9F50-192EF652E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C1F058-FFE0-4685-9A83-445286BCD0A3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X2A0T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256282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69242A-CAC1-4E66-97D4-0E343B452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DC05E5-7354-4733-A2AB-74C58F9BEC0A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X3A0T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259457</xdr:colOff>
      <xdr:row>0</xdr:row>
      <xdr:rowOff>720725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026520-FB1E-451C-8853-0DAA970B2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E431F35-A182-43E7-9130-0F73A90865DB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X4A0T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256282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760189-2DDC-45F1-95DA-AAFFF3D76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7F59F5-E1EA-4BC9-B7EE-49CBC65E9106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X5A0T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259457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37ED05-98C0-4EA1-8A2E-9E85E21E1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4E93E8-8AB4-42F5-8EC1-03BB48D92D18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256282</xdr:colOff>
      <xdr:row>0</xdr:row>
      <xdr:rowOff>628650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92C270-9B5E-4FBC-B55D-AE541C9E6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E1D4AC-81B2-4D01-B8F8-C3360472B216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X7A0T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259457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0BAA25-C066-49C5-B99E-414DB8A65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1832" cy="62865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</xdr:colOff>
      <xdr:row>0</xdr:row>
      <xdr:rowOff>112117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9C3D32-C978-4EFF-8B6D-FCC2F521EB0F}"/>
            </a:ext>
          </a:extLst>
        </xdr:cNvPr>
        <xdr:cNvSpPr txBox="1"/>
      </xdr:nvSpPr>
      <xdr:spPr>
        <a:xfrm>
          <a:off x="9525" y="9525"/>
          <a:ext cx="5715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AU" sz="100">
              <a:latin typeface="ZWAdobeF" pitchFamily="2" charset="0"/>
            </a:rPr>
            <a:t>X8A0T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[s0l6];/" TargetMode="External"/><Relationship Id="rId13" Type="http://schemas.openxmlformats.org/officeDocument/2006/relationships/hyperlink" Target="http://[s0l11];/" TargetMode="External"/><Relationship Id="rId18" Type="http://schemas.openxmlformats.org/officeDocument/2006/relationships/hyperlink" Target="http://[s0l16];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[s0l1];/" TargetMode="External"/><Relationship Id="rId21" Type="http://schemas.openxmlformats.org/officeDocument/2006/relationships/hyperlink" Target="http://[s0l19];/" TargetMode="External"/><Relationship Id="rId7" Type="http://schemas.openxmlformats.org/officeDocument/2006/relationships/hyperlink" Target="http://[s0l5];/" TargetMode="External"/><Relationship Id="rId12" Type="http://schemas.openxmlformats.org/officeDocument/2006/relationships/hyperlink" Target="http://[s0l10];/" TargetMode="External"/><Relationship Id="rId17" Type="http://schemas.openxmlformats.org/officeDocument/2006/relationships/hyperlink" Target="http://[s0l15];/" TargetMode="External"/><Relationship Id="rId25" Type="http://schemas.openxmlformats.org/officeDocument/2006/relationships/hyperlink" Target="http://www.asic.gov.au/regulatory-resources/find-a-document/statistics/insolvency-statistics/insolvency-statistics-series-1a-companies-entering-external-administration-by-industry/" TargetMode="External"/><Relationship Id="rId2" Type="http://schemas.openxmlformats.org/officeDocument/2006/relationships/hyperlink" Target="http://[s0l0];/" TargetMode="External"/><Relationship Id="rId16" Type="http://schemas.openxmlformats.org/officeDocument/2006/relationships/hyperlink" Target="http://[s0l14];/" TargetMode="External"/><Relationship Id="rId20" Type="http://schemas.openxmlformats.org/officeDocument/2006/relationships/hyperlink" Target="http://[s0l18];/" TargetMode="External"/><Relationship Id="rId1" Type="http://schemas.openxmlformats.org/officeDocument/2006/relationships/hyperlink" Target="http://www.asic.gov.au/" TargetMode="External"/><Relationship Id="rId6" Type="http://schemas.openxmlformats.org/officeDocument/2006/relationships/hyperlink" Target="http://[s0l4];/" TargetMode="External"/><Relationship Id="rId11" Type="http://schemas.openxmlformats.org/officeDocument/2006/relationships/hyperlink" Target="http://[s0l9];/" TargetMode="External"/><Relationship Id="rId24" Type="http://schemas.openxmlformats.org/officeDocument/2006/relationships/hyperlink" Target="http://www.asic.gov.au/regulatory-resources/find-a-document/statistics/insolvency-statistics/insolvency-statistics-series-2-insolvency-appointments/" TargetMode="External"/><Relationship Id="rId5" Type="http://schemas.openxmlformats.org/officeDocument/2006/relationships/hyperlink" Target="http://[s0l3];/" TargetMode="External"/><Relationship Id="rId15" Type="http://schemas.openxmlformats.org/officeDocument/2006/relationships/hyperlink" Target="http://[s0l13];/" TargetMode="External"/><Relationship Id="rId23" Type="http://schemas.openxmlformats.org/officeDocument/2006/relationships/hyperlink" Target="http://www.asic.gov.au/asic/asic.nsf/byheadline/How+to+interpret+ASIC+insolvency+statistics?openDocument" TargetMode="External"/><Relationship Id="rId10" Type="http://schemas.openxmlformats.org/officeDocument/2006/relationships/hyperlink" Target="http://[s0l8];/" TargetMode="External"/><Relationship Id="rId19" Type="http://schemas.openxmlformats.org/officeDocument/2006/relationships/hyperlink" Target="http://[s0l17];/" TargetMode="External"/><Relationship Id="rId4" Type="http://schemas.openxmlformats.org/officeDocument/2006/relationships/hyperlink" Target="http://[s0l2];/" TargetMode="External"/><Relationship Id="rId9" Type="http://schemas.openxmlformats.org/officeDocument/2006/relationships/hyperlink" Target="http://[s0l7];/" TargetMode="External"/><Relationship Id="rId14" Type="http://schemas.openxmlformats.org/officeDocument/2006/relationships/hyperlink" Target="http://[s0l12];/" TargetMode="External"/><Relationship Id="rId22" Type="http://schemas.openxmlformats.org/officeDocument/2006/relationships/hyperlink" Target="http://asic.gov.au/about-asic/dealing-with-asic/using-our-website/copyright-and-linking-to-our-websites/" TargetMode="External"/><Relationship Id="rId27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asic.gov.au/about-asic/dealing-with-asic/using-our-website/copyright-and-linking-to-our-websi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asic.gov.au/about-asic/dealing-with-asic/using-our-website/copyright-and-linking-to-our-websi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83"/>
  <sheetViews>
    <sheetView showGridLines="0" tabSelected="1" zoomScaleNormal="100" workbookViewId="0">
      <selection activeCell="B1" sqref="B1"/>
    </sheetView>
  </sheetViews>
  <sheetFormatPr defaultRowHeight="15" x14ac:dyDescent="0.25"/>
  <cols>
    <col min="2" max="2" width="90.7109375" customWidth="1"/>
    <col min="4" max="4" width="8.28515625" customWidth="1"/>
    <col min="5" max="5" width="8.5703125" customWidth="1"/>
  </cols>
  <sheetData>
    <row r="1" spans="1:10" ht="75" customHeight="1" x14ac:dyDescent="0.25">
      <c r="A1" s="4"/>
    </row>
    <row r="2" spans="1:10" ht="15.75" customHeight="1" x14ac:dyDescent="0.25">
      <c r="A2" s="1" t="s">
        <v>51</v>
      </c>
    </row>
    <row r="3" spans="1:10" s="58" customFormat="1" ht="24.95" customHeight="1" x14ac:dyDescent="0.25">
      <c r="A3" s="73" t="s">
        <v>96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" customHeight="1" x14ac:dyDescent="0.25">
      <c r="A4" s="67" t="s">
        <v>97</v>
      </c>
    </row>
    <row r="6" spans="1:10" ht="15.75" x14ac:dyDescent="0.25">
      <c r="B6" s="1" t="s">
        <v>0</v>
      </c>
    </row>
    <row r="7" spans="1:10" x14ac:dyDescent="0.25">
      <c r="B7" s="2" t="s">
        <v>1</v>
      </c>
    </row>
    <row r="8" spans="1:10" x14ac:dyDescent="0.25">
      <c r="B8" s="3" t="s">
        <v>67</v>
      </c>
    </row>
    <row r="9" spans="1:10" x14ac:dyDescent="0.25">
      <c r="B9" s="3" t="s">
        <v>68</v>
      </c>
    </row>
    <row r="10" spans="1:10" x14ac:dyDescent="0.25">
      <c r="B10" s="3" t="s">
        <v>69</v>
      </c>
    </row>
    <row r="11" spans="1:10" x14ac:dyDescent="0.25">
      <c r="B11" s="3" t="s">
        <v>70</v>
      </c>
    </row>
    <row r="12" spans="1:10" x14ac:dyDescent="0.25">
      <c r="B12" s="3" t="s">
        <v>71</v>
      </c>
    </row>
    <row r="13" spans="1:10" x14ac:dyDescent="0.25">
      <c r="B13" s="3" t="s">
        <v>72</v>
      </c>
    </row>
    <row r="14" spans="1:10" x14ac:dyDescent="0.25">
      <c r="B14" s="3" t="s">
        <v>73</v>
      </c>
    </row>
    <row r="15" spans="1:10" x14ac:dyDescent="0.25">
      <c r="B15" s="3" t="s">
        <v>74</v>
      </c>
    </row>
    <row r="16" spans="1:10" x14ac:dyDescent="0.25">
      <c r="B16" s="3" t="s">
        <v>75</v>
      </c>
    </row>
    <row r="17" spans="2:2" x14ac:dyDescent="0.25">
      <c r="B17" s="3" t="s">
        <v>76</v>
      </c>
    </row>
    <row r="18" spans="2:2" x14ac:dyDescent="0.25">
      <c r="B18" s="3" t="s">
        <v>77</v>
      </c>
    </row>
    <row r="19" spans="2:2" x14ac:dyDescent="0.25">
      <c r="B19" s="3" t="s">
        <v>78</v>
      </c>
    </row>
    <row r="20" spans="2:2" x14ac:dyDescent="0.25">
      <c r="B20" s="3" t="s">
        <v>79</v>
      </c>
    </row>
    <row r="21" spans="2:2" x14ac:dyDescent="0.25">
      <c r="B21" s="3" t="s">
        <v>80</v>
      </c>
    </row>
    <row r="22" spans="2:2" x14ac:dyDescent="0.25">
      <c r="B22" s="3" t="s">
        <v>81</v>
      </c>
    </row>
    <row r="23" spans="2:2" x14ac:dyDescent="0.25">
      <c r="B23" s="3" t="s">
        <v>82</v>
      </c>
    </row>
    <row r="24" spans="2:2" x14ac:dyDescent="0.25">
      <c r="B24" s="3" t="s">
        <v>83</v>
      </c>
    </row>
    <row r="25" spans="2:2" x14ac:dyDescent="0.25">
      <c r="B25" s="3" t="s">
        <v>87</v>
      </c>
    </row>
    <row r="26" spans="2:2" x14ac:dyDescent="0.25">
      <c r="B26" s="3" t="s">
        <v>85</v>
      </c>
    </row>
    <row r="27" spans="2:2" x14ac:dyDescent="0.25">
      <c r="B27" s="3" t="s">
        <v>86</v>
      </c>
    </row>
    <row r="29" spans="2:2" ht="15.75" x14ac:dyDescent="0.25">
      <c r="B29" s="13"/>
    </row>
    <row r="30" spans="2:2" ht="15.75" x14ac:dyDescent="0.25">
      <c r="B30" s="16" t="s">
        <v>48</v>
      </c>
    </row>
    <row r="32" spans="2:2" x14ac:dyDescent="0.25">
      <c r="B32" s="19" t="s">
        <v>51</v>
      </c>
    </row>
    <row r="33" spans="1:2" x14ac:dyDescent="0.25">
      <c r="A33" s="14"/>
      <c r="B33" s="14" t="s">
        <v>54</v>
      </c>
    </row>
    <row r="34" spans="1:2" x14ac:dyDescent="0.25">
      <c r="A34" s="14"/>
      <c r="B34" s="14" t="s">
        <v>57</v>
      </c>
    </row>
    <row r="35" spans="1:2" x14ac:dyDescent="0.25">
      <c r="A35" s="14"/>
      <c r="B35" s="14" t="s">
        <v>52</v>
      </c>
    </row>
    <row r="38" spans="1:2" ht="15" customHeight="1" x14ac:dyDescent="0.25">
      <c r="B38" s="1" t="s">
        <v>2</v>
      </c>
    </row>
    <row r="39" spans="1:2" ht="15" customHeight="1" x14ac:dyDescent="0.25"/>
    <row r="40" spans="1:2" x14ac:dyDescent="0.25">
      <c r="B40" s="15" t="s">
        <v>53</v>
      </c>
    </row>
    <row r="43" spans="1:2" x14ac:dyDescent="0.25">
      <c r="B43" s="14" t="s">
        <v>50</v>
      </c>
    </row>
    <row r="128" spans="1:1" x14ac:dyDescent="0.25">
      <c r="A128" t="s">
        <v>15</v>
      </c>
    </row>
    <row r="129" s="56" customFormat="1" x14ac:dyDescent="0.25"/>
    <row r="283" spans="1:1" x14ac:dyDescent="0.25">
      <c r="A283" s="66" t="s">
        <v>15</v>
      </c>
    </row>
  </sheetData>
  <mergeCells count="1">
    <mergeCell ref="A3:J3"/>
  </mergeCells>
  <hyperlinks>
    <hyperlink ref="B30" r:id="rId1" xr:uid="{00000000-0004-0000-0000-000000000000}"/>
    <hyperlink ref="B8" r:id="rId2" location="'1.1'!A1" display="Table 1.1 - Companies entering EXAD - State Summary, ANNUAL, QUARTERLY" xr:uid="{00000000-0004-0000-0000-000001000000}"/>
    <hyperlink ref="B9" r:id="rId3" location="'1.2'!A1" display="Table 1.2 - Companies entering EXAD - State Summary, MONTHLY - as at 31 August 2010" xr:uid="{00000000-0004-0000-0000-000002000000}"/>
    <hyperlink ref="B10" r:id="rId4" location="'1.3'!A1" display="Table 1.3 - Companies entering EXAD - Appointment type - ANNUAL, QUARTERLY" xr:uid="{00000000-0004-0000-0000-000003000000}"/>
    <hyperlink ref="B11" r:id="rId5" location="'1.4'!A1" display="Table 1.4 - Companies entering EXAD - Appointment type - MONTHLY - as at 31 August 2010" xr:uid="{00000000-0004-0000-0000-000004000000}"/>
    <hyperlink ref="B12" r:id="rId6" location="'1.5'!A1" display="Table 1.5 - Companies entering EXAD - New South Wales, Appointment type - ANNUAL, QUARTERLY" xr:uid="{00000000-0004-0000-0000-000005000000}"/>
    <hyperlink ref="B13" r:id="rId7" location="'1.6'!A1" display="Table 1.6 - Companies entering EXAD - New South Wales, Appointment Type - MONTHLY - as at 31 August 2010" xr:uid="{00000000-0004-0000-0000-000006000000}"/>
    <hyperlink ref="B14" r:id="rId8" location="'1.7'!A1" display="Table 1.7 - Companies entering EXAD - Victoria, Appointment Type - ANNUAL, QUARTERLY" xr:uid="{00000000-0004-0000-0000-000007000000}"/>
    <hyperlink ref="B15" r:id="rId9" location="'1.8'!A1" display="Table 1.8 - Companies entering EXAD - Victoria, Appointment Type - MONTHLY - as at 31 August 2010" xr:uid="{00000000-0004-0000-0000-000008000000}"/>
    <hyperlink ref="B16" r:id="rId10" location="'1.9'!A1" display="Table 1.9 - Companies entering EXAD - Queensland, Appointment Type - ANNUAL, QUARTERLY" xr:uid="{00000000-0004-0000-0000-000009000000}"/>
    <hyperlink ref="B17" r:id="rId11" location="'1.10'!A1" display="Table 1.10 - Companies entering EXAD - Queensland, Appointment Type - MONTHLY - as at 31 August 2010" xr:uid="{00000000-0004-0000-0000-00000A000000}"/>
    <hyperlink ref="B18" r:id="rId12" location="'1.11'!A1" display="Table 1.11 - Companies entering EXAD - South Australia, Appointment Type - ANNUAL, QUARTERLY" xr:uid="{00000000-0004-0000-0000-00000B000000}"/>
    <hyperlink ref="B19" r:id="rId13" location="'1.12'!A1" display="Table 1.12 - Companies entering EXAD - South Australia, Appointment Type - MONTHLY - as at 31 August 2010" xr:uid="{00000000-0004-0000-0000-00000C000000}"/>
    <hyperlink ref="B20" r:id="rId14" location="'1.13'!A1" display="Table 1.13 - Companies entering EXAD - Western Australia, Appointment Type - ANNUAL, QUARTERLY" xr:uid="{00000000-0004-0000-0000-00000D000000}"/>
    <hyperlink ref="B21" r:id="rId15" location="'1.14'!A1" display="Table 1.14 - Companies entering EXAD - Western Australia, Appointment Type - MONTHLY - as at 31 August 2010" xr:uid="{00000000-0004-0000-0000-00000E000000}"/>
    <hyperlink ref="B22" r:id="rId16" location="'1.15'!A1" display="Table 1.15 - Companies entering EXAD - Tasmania, Appointment Type - ANNUAL, QUARTERLY" xr:uid="{00000000-0004-0000-0000-00000F000000}"/>
    <hyperlink ref="B23" r:id="rId17" location="'1.16'!A1" display="Table 1.16 - Companies entering EXAD - Tasmania, Appointment Type - MONTHLY - as at 31 August 2010" xr:uid="{00000000-0004-0000-0000-000010000000}"/>
    <hyperlink ref="B24" r:id="rId18" location="'1.17'!A1" display="Table 1.17 - Companies entering EXAD - Northern Territory, Appointment Type - ANNUAL, QUARTERLY" xr:uid="{00000000-0004-0000-0000-000011000000}"/>
    <hyperlink ref="B25" r:id="rId19" location="'1.18'!A1" display="Table 1.18 - Companies entering EXAD - Northern Territory, Appointment Type - MONTHLY - as at 31 August 2010" xr:uid="{00000000-0004-0000-0000-000012000000}"/>
    <hyperlink ref="B26" r:id="rId20" location="'1.19'!A1" display="Table 1.19 - Companies entering EXAD - Australian Capital Territory, Appointment Type - ANNUAL, QUARTERLY" xr:uid="{00000000-0004-0000-0000-000013000000}"/>
    <hyperlink ref="B27" r:id="rId21" location="'1.20'!A1" display="Table 1.20 - Companies entering EXAD - Australian Capital Territory, Appointment Type - MONTHLY - as at 31 August 2010" xr:uid="{00000000-0004-0000-0000-000014000000}"/>
    <hyperlink ref="B43" r:id="rId22" xr:uid="{00000000-0004-0000-0000-000015000000}"/>
    <hyperlink ref="B33" r:id="rId23" xr:uid="{00000000-0004-0000-0000-000016000000}"/>
    <hyperlink ref="B35" r:id="rId24" xr:uid="{00000000-0004-0000-0000-000017000000}"/>
    <hyperlink ref="B34" r:id="rId25" xr:uid="{00000000-0004-0000-0000-000018000000}"/>
  </hyperlinks>
  <pageMargins left="0.39370078740157483" right="0.39370078740157483" top="0.74803149606299213" bottom="0.74803149606299213" header="0.31496062992125984" footer="0.31496062992125984"/>
  <pageSetup paperSize="9" scale="81" orientation="portrait" r:id="rId26"/>
  <drawing r:id="rId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Y321"/>
  <sheetViews>
    <sheetView zoomScaleNormal="100" zoomScaleSheetLayoutView="100" workbookViewId="0">
      <pane ySplit="5" topLeftCell="A6" activePane="bottomLeft" state="frozen"/>
      <selection activeCell="Q20" sqref="Q20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  <col min="256" max="256" width="13.7109375" customWidth="1"/>
  </cols>
  <sheetData>
    <row r="1" spans="1:25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5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5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56" customFormat="1" ht="15" customHeight="1" x14ac:dyDescent="0.25">
      <c r="A4" s="78" t="s">
        <v>75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62.25" customHeight="1" x14ac:dyDescent="0.25">
      <c r="A5" s="5" t="s">
        <v>3</v>
      </c>
      <c r="B5" s="6" t="s">
        <v>16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66</v>
      </c>
      <c r="L5" s="6" t="s">
        <v>25</v>
      </c>
      <c r="M5" s="6" t="s">
        <v>24</v>
      </c>
    </row>
    <row r="6" spans="1:25" ht="13.15" customHeight="1" x14ac:dyDescent="0.25">
      <c r="A6" s="80" t="str">
        <f>'1.7'!A6:M6</f>
        <v>ANNUAL (1999–2022)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25" x14ac:dyDescent="0.25">
      <c r="A7" s="3" t="s">
        <v>26</v>
      </c>
      <c r="B7" s="8">
        <v>32</v>
      </c>
      <c r="C7" s="8">
        <v>263</v>
      </c>
      <c r="D7" s="8">
        <v>53</v>
      </c>
      <c r="E7" s="8">
        <v>7</v>
      </c>
      <c r="F7" s="8">
        <v>55</v>
      </c>
      <c r="G7" s="8">
        <v>0</v>
      </c>
      <c r="H7" s="8">
        <v>90</v>
      </c>
      <c r="I7" s="8">
        <v>0</v>
      </c>
      <c r="J7" s="8">
        <v>305</v>
      </c>
      <c r="K7" s="52" t="s">
        <v>88</v>
      </c>
      <c r="L7" s="8">
        <v>0</v>
      </c>
      <c r="M7" s="9">
        <v>805</v>
      </c>
      <c r="N7" s="3"/>
      <c r="X7" s="3"/>
      <c r="Y7" s="7"/>
    </row>
    <row r="8" spans="1:25" x14ac:dyDescent="0.25">
      <c r="A8" s="3" t="s">
        <v>27</v>
      </c>
      <c r="B8" s="8">
        <v>54</v>
      </c>
      <c r="C8" s="8">
        <v>273</v>
      </c>
      <c r="D8" s="8">
        <v>132</v>
      </c>
      <c r="E8" s="8">
        <v>20</v>
      </c>
      <c r="F8" s="8">
        <v>76</v>
      </c>
      <c r="G8" s="8">
        <v>2</v>
      </c>
      <c r="H8" s="8">
        <v>114</v>
      </c>
      <c r="I8" s="8">
        <v>2</v>
      </c>
      <c r="J8" s="8">
        <v>426</v>
      </c>
      <c r="K8" s="52" t="s">
        <v>88</v>
      </c>
      <c r="L8" s="8">
        <v>0</v>
      </c>
      <c r="M8" s="9">
        <v>1099</v>
      </c>
      <c r="N8" s="3"/>
    </row>
    <row r="9" spans="1:25" x14ac:dyDescent="0.25">
      <c r="A9" s="3" t="s">
        <v>28</v>
      </c>
      <c r="B9" s="8">
        <v>29</v>
      </c>
      <c r="C9" s="8">
        <v>307</v>
      </c>
      <c r="D9" s="8">
        <v>47</v>
      </c>
      <c r="E9" s="8">
        <v>29</v>
      </c>
      <c r="F9" s="8">
        <v>54</v>
      </c>
      <c r="G9" s="8">
        <v>0</v>
      </c>
      <c r="H9" s="8">
        <v>96</v>
      </c>
      <c r="I9" s="8">
        <v>0</v>
      </c>
      <c r="J9" s="8">
        <v>473</v>
      </c>
      <c r="K9" s="52" t="s">
        <v>88</v>
      </c>
      <c r="L9" s="8">
        <v>0</v>
      </c>
      <c r="M9" s="9">
        <v>1035</v>
      </c>
      <c r="N9" s="3"/>
    </row>
    <row r="10" spans="1:25" ht="13.15" customHeight="1" x14ac:dyDescent="0.25">
      <c r="A10" s="3" t="s">
        <v>29</v>
      </c>
      <c r="B10" s="8">
        <v>10</v>
      </c>
      <c r="C10" s="8">
        <v>303</v>
      </c>
      <c r="D10" s="8">
        <v>78</v>
      </c>
      <c r="E10" s="8">
        <v>12</v>
      </c>
      <c r="F10" s="8">
        <v>28</v>
      </c>
      <c r="G10" s="8">
        <v>1</v>
      </c>
      <c r="H10" s="8">
        <v>66</v>
      </c>
      <c r="I10" s="8">
        <v>0</v>
      </c>
      <c r="J10" s="8">
        <v>528</v>
      </c>
      <c r="K10" s="52" t="s">
        <v>88</v>
      </c>
      <c r="L10" s="8">
        <v>1</v>
      </c>
      <c r="M10" s="9">
        <v>1027</v>
      </c>
      <c r="N10" s="3"/>
    </row>
    <row r="11" spans="1:25" x14ac:dyDescent="0.25">
      <c r="A11" s="3" t="s">
        <v>30</v>
      </c>
      <c r="B11" s="8">
        <v>11</v>
      </c>
      <c r="C11" s="8">
        <v>332</v>
      </c>
      <c r="D11" s="8">
        <v>93</v>
      </c>
      <c r="E11" s="8">
        <v>9</v>
      </c>
      <c r="F11" s="8">
        <v>28</v>
      </c>
      <c r="G11" s="8">
        <v>1</v>
      </c>
      <c r="H11" s="8">
        <v>49</v>
      </c>
      <c r="I11" s="8">
        <v>0</v>
      </c>
      <c r="J11" s="8">
        <v>488</v>
      </c>
      <c r="K11" s="52" t="s">
        <v>88</v>
      </c>
      <c r="L11" s="8">
        <v>0</v>
      </c>
      <c r="M11" s="9">
        <v>1011</v>
      </c>
      <c r="N11" s="3"/>
    </row>
    <row r="12" spans="1:25" x14ac:dyDescent="0.25">
      <c r="A12" s="3" t="s">
        <v>31</v>
      </c>
      <c r="B12" s="8">
        <v>16</v>
      </c>
      <c r="C12" s="8">
        <v>249</v>
      </c>
      <c r="D12" s="8">
        <v>85</v>
      </c>
      <c r="E12" s="8">
        <v>8</v>
      </c>
      <c r="F12" s="8">
        <v>29</v>
      </c>
      <c r="G12" s="8">
        <v>0</v>
      </c>
      <c r="H12" s="8">
        <v>74</v>
      </c>
      <c r="I12" s="8">
        <v>0</v>
      </c>
      <c r="J12" s="8">
        <v>437</v>
      </c>
      <c r="K12" s="52" t="s">
        <v>88</v>
      </c>
      <c r="L12" s="8">
        <v>1</v>
      </c>
      <c r="M12" s="9">
        <v>899</v>
      </c>
      <c r="N12" s="3"/>
    </row>
    <row r="13" spans="1:25" x14ac:dyDescent="0.25">
      <c r="A13" s="3" t="s">
        <v>32</v>
      </c>
      <c r="B13" s="8">
        <v>20</v>
      </c>
      <c r="C13" s="8">
        <v>346</v>
      </c>
      <c r="D13" s="8">
        <v>115</v>
      </c>
      <c r="E13" s="8">
        <v>4</v>
      </c>
      <c r="F13" s="8">
        <v>25</v>
      </c>
      <c r="G13" s="8">
        <v>0</v>
      </c>
      <c r="H13" s="8">
        <v>67</v>
      </c>
      <c r="I13" s="8">
        <v>0</v>
      </c>
      <c r="J13" s="8">
        <v>485</v>
      </c>
      <c r="K13" s="52" t="s">
        <v>88</v>
      </c>
      <c r="L13" s="8">
        <v>0</v>
      </c>
      <c r="M13" s="9">
        <v>1062</v>
      </c>
      <c r="N13" s="3"/>
    </row>
    <row r="14" spans="1:25" x14ac:dyDescent="0.25">
      <c r="A14" s="3" t="s">
        <v>33</v>
      </c>
      <c r="B14" s="8">
        <v>17</v>
      </c>
      <c r="C14" s="8">
        <v>372</v>
      </c>
      <c r="D14" s="8">
        <v>148</v>
      </c>
      <c r="E14" s="8">
        <v>6</v>
      </c>
      <c r="F14" s="8">
        <v>24</v>
      </c>
      <c r="G14" s="8">
        <v>1</v>
      </c>
      <c r="H14" s="8">
        <v>67</v>
      </c>
      <c r="I14" s="8">
        <v>0</v>
      </c>
      <c r="J14" s="8">
        <v>480</v>
      </c>
      <c r="K14" s="52" t="s">
        <v>88</v>
      </c>
      <c r="L14" s="8">
        <v>1</v>
      </c>
      <c r="M14" s="9">
        <v>1116</v>
      </c>
      <c r="N14" s="3"/>
    </row>
    <row r="15" spans="1:25" x14ac:dyDescent="0.25">
      <c r="A15" s="3" t="s">
        <v>34</v>
      </c>
      <c r="B15" s="8">
        <v>5</v>
      </c>
      <c r="C15" s="8">
        <v>310</v>
      </c>
      <c r="D15" s="8">
        <v>305</v>
      </c>
      <c r="E15" s="8">
        <v>7</v>
      </c>
      <c r="F15" s="8">
        <v>57</v>
      </c>
      <c r="G15" s="8">
        <v>2</v>
      </c>
      <c r="H15" s="8">
        <v>72</v>
      </c>
      <c r="I15" s="8">
        <v>0</v>
      </c>
      <c r="J15" s="8">
        <v>438</v>
      </c>
      <c r="K15" s="52" t="s">
        <v>88</v>
      </c>
      <c r="L15" s="8">
        <v>0</v>
      </c>
      <c r="M15" s="9">
        <v>1196</v>
      </c>
      <c r="N15" s="3"/>
    </row>
    <row r="16" spans="1:25" x14ac:dyDescent="0.25">
      <c r="A16" s="3" t="s">
        <v>35</v>
      </c>
      <c r="B16" s="8">
        <v>7</v>
      </c>
      <c r="C16" s="8">
        <v>417</v>
      </c>
      <c r="D16" s="8">
        <v>576</v>
      </c>
      <c r="E16" s="8">
        <v>21</v>
      </c>
      <c r="F16" s="8">
        <v>112</v>
      </c>
      <c r="G16" s="8">
        <v>2</v>
      </c>
      <c r="H16" s="8">
        <v>169</v>
      </c>
      <c r="I16" s="8">
        <v>0</v>
      </c>
      <c r="J16" s="8">
        <v>502</v>
      </c>
      <c r="K16" s="52" t="s">
        <v>88</v>
      </c>
      <c r="L16" s="8">
        <v>0</v>
      </c>
      <c r="M16" s="9">
        <v>1806</v>
      </c>
      <c r="N16" s="3"/>
    </row>
    <row r="17" spans="1:14" x14ac:dyDescent="0.25">
      <c r="A17" s="3" t="s">
        <v>36</v>
      </c>
      <c r="B17" s="8">
        <v>7</v>
      </c>
      <c r="C17" s="8">
        <v>478</v>
      </c>
      <c r="D17" s="8">
        <v>705</v>
      </c>
      <c r="E17" s="8">
        <v>4</v>
      </c>
      <c r="F17" s="8">
        <v>135</v>
      </c>
      <c r="G17" s="8">
        <v>1</v>
      </c>
      <c r="H17" s="8">
        <v>248</v>
      </c>
      <c r="I17" s="8">
        <v>0</v>
      </c>
      <c r="J17" s="8">
        <v>316</v>
      </c>
      <c r="K17" s="52" t="s">
        <v>88</v>
      </c>
      <c r="L17" s="8">
        <v>0</v>
      </c>
      <c r="M17" s="9">
        <v>1894</v>
      </c>
      <c r="N17" s="3"/>
    </row>
    <row r="18" spans="1:14" x14ac:dyDescent="0.25">
      <c r="A18" s="3" t="s">
        <v>49</v>
      </c>
      <c r="B18" s="8">
        <v>3</v>
      </c>
      <c r="C18" s="8">
        <v>494</v>
      </c>
      <c r="D18" s="8">
        <v>755</v>
      </c>
      <c r="E18" s="8">
        <v>14</v>
      </c>
      <c r="F18" s="8">
        <v>114</v>
      </c>
      <c r="G18" s="8">
        <v>2</v>
      </c>
      <c r="H18" s="8">
        <v>233</v>
      </c>
      <c r="I18" s="8">
        <v>0</v>
      </c>
      <c r="J18" s="8">
        <v>279</v>
      </c>
      <c r="K18" s="52" t="s">
        <v>88</v>
      </c>
      <c r="L18" s="8">
        <v>0</v>
      </c>
      <c r="M18" s="9">
        <v>1894</v>
      </c>
      <c r="N18" s="3"/>
    </row>
    <row r="19" spans="1:14" s="30" customFormat="1" x14ac:dyDescent="0.25">
      <c r="A19" s="21" t="s">
        <v>55</v>
      </c>
      <c r="B19" s="8">
        <f>SUM(B95:B98)</f>
        <v>11</v>
      </c>
      <c r="C19" s="8">
        <f t="shared" ref="C19:M19" si="0">SUM(C95:C98)</f>
        <v>638</v>
      </c>
      <c r="D19" s="8">
        <f t="shared" si="0"/>
        <v>958</v>
      </c>
      <c r="E19" s="8">
        <f t="shared" si="0"/>
        <v>11</v>
      </c>
      <c r="F19" s="8">
        <f t="shared" si="0"/>
        <v>123</v>
      </c>
      <c r="G19" s="8">
        <f t="shared" si="0"/>
        <v>3</v>
      </c>
      <c r="H19" s="8">
        <f t="shared" si="0"/>
        <v>268</v>
      </c>
      <c r="I19" s="8">
        <f t="shared" si="0"/>
        <v>0</v>
      </c>
      <c r="J19" s="8">
        <f t="shared" si="0"/>
        <v>280</v>
      </c>
      <c r="K19" s="52" t="s">
        <v>88</v>
      </c>
      <c r="L19" s="8">
        <f t="shared" si="0"/>
        <v>0</v>
      </c>
      <c r="M19" s="9">
        <f t="shared" si="0"/>
        <v>2292</v>
      </c>
      <c r="N19" s="3"/>
    </row>
    <row r="20" spans="1:14" s="43" customFormat="1" x14ac:dyDescent="0.25">
      <c r="A20" s="21" t="s">
        <v>56</v>
      </c>
      <c r="B20" s="8">
        <v>5</v>
      </c>
      <c r="C20" s="8">
        <v>608</v>
      </c>
      <c r="D20" s="8">
        <v>936</v>
      </c>
      <c r="E20" s="8">
        <v>6</v>
      </c>
      <c r="F20" s="8">
        <v>142</v>
      </c>
      <c r="G20" s="8">
        <v>1</v>
      </c>
      <c r="H20" s="8">
        <v>206</v>
      </c>
      <c r="I20" s="8">
        <v>0</v>
      </c>
      <c r="J20" s="8">
        <v>281</v>
      </c>
      <c r="K20" s="52" t="s">
        <v>88</v>
      </c>
      <c r="L20" s="8">
        <v>0</v>
      </c>
      <c r="M20" s="9">
        <v>2185</v>
      </c>
      <c r="N20" s="3"/>
    </row>
    <row r="21" spans="1:14" s="43" customFormat="1" x14ac:dyDescent="0.25">
      <c r="A21" s="21" t="s">
        <v>58</v>
      </c>
      <c r="B21" s="8">
        <f>SUM(B105:B108)</f>
        <v>3</v>
      </c>
      <c r="C21" s="8">
        <f t="shared" ref="C21:M21" si="1">SUM(C105:C108)</f>
        <v>606</v>
      </c>
      <c r="D21" s="8">
        <f t="shared" si="1"/>
        <v>785</v>
      </c>
      <c r="E21" s="8">
        <f t="shared" si="1"/>
        <v>8</v>
      </c>
      <c r="F21" s="8">
        <f t="shared" si="1"/>
        <v>190</v>
      </c>
      <c r="G21" s="8">
        <f t="shared" si="1"/>
        <v>11</v>
      </c>
      <c r="H21" s="8">
        <f t="shared" si="1"/>
        <v>170</v>
      </c>
      <c r="I21" s="8">
        <f t="shared" si="1"/>
        <v>0</v>
      </c>
      <c r="J21" s="8">
        <f t="shared" si="1"/>
        <v>212</v>
      </c>
      <c r="K21" s="52" t="s">
        <v>88</v>
      </c>
      <c r="L21" s="8">
        <f t="shared" si="1"/>
        <v>1</v>
      </c>
      <c r="M21" s="9">
        <f t="shared" si="1"/>
        <v>1986</v>
      </c>
      <c r="N21" s="3"/>
    </row>
    <row r="22" spans="1:14" s="43" customFormat="1" x14ac:dyDescent="0.25">
      <c r="A22" s="21" t="s">
        <v>59</v>
      </c>
      <c r="B22" s="8">
        <f>SUM(B110:B113)</f>
        <v>2</v>
      </c>
      <c r="C22" s="8">
        <f t="shared" ref="C22:M22" si="2">SUM(C110:C113)</f>
        <v>504</v>
      </c>
      <c r="D22" s="8">
        <f t="shared" si="2"/>
        <v>824</v>
      </c>
      <c r="E22" s="8">
        <f t="shared" si="2"/>
        <v>14</v>
      </c>
      <c r="F22" s="8">
        <f t="shared" si="2"/>
        <v>179</v>
      </c>
      <c r="G22" s="8">
        <f t="shared" si="2"/>
        <v>1</v>
      </c>
      <c r="H22" s="8">
        <f t="shared" si="2"/>
        <v>142</v>
      </c>
      <c r="I22" s="8">
        <f t="shared" si="2"/>
        <v>0</v>
      </c>
      <c r="J22" s="8">
        <f t="shared" si="2"/>
        <v>227</v>
      </c>
      <c r="K22" s="52" t="s">
        <v>88</v>
      </c>
      <c r="L22" s="8">
        <f t="shared" si="2"/>
        <v>0</v>
      </c>
      <c r="M22" s="9">
        <f t="shared" si="2"/>
        <v>1893</v>
      </c>
      <c r="N22" s="3"/>
    </row>
    <row r="23" spans="1:14" s="43" customFormat="1" x14ac:dyDescent="0.25">
      <c r="A23" s="21" t="s">
        <v>60</v>
      </c>
      <c r="B23" s="38">
        <f>SUM(B115:B118)</f>
        <v>7</v>
      </c>
      <c r="C23" s="8">
        <f t="shared" ref="C23:M23" si="3">SUM(C115:C118)</f>
        <v>751</v>
      </c>
      <c r="D23" s="8">
        <f t="shared" si="3"/>
        <v>800</v>
      </c>
      <c r="E23" s="8">
        <f t="shared" si="3"/>
        <v>11</v>
      </c>
      <c r="F23" s="8">
        <f t="shared" si="3"/>
        <v>121</v>
      </c>
      <c r="G23" s="8">
        <f t="shared" si="3"/>
        <v>1</v>
      </c>
      <c r="H23" s="8">
        <f t="shared" si="3"/>
        <v>71</v>
      </c>
      <c r="I23" s="8">
        <f t="shared" si="3"/>
        <v>0</v>
      </c>
      <c r="J23" s="8">
        <f t="shared" si="3"/>
        <v>283</v>
      </c>
      <c r="K23" s="52" t="s">
        <v>88</v>
      </c>
      <c r="L23" s="8">
        <f t="shared" si="3"/>
        <v>0</v>
      </c>
      <c r="M23" s="9">
        <f t="shared" si="3"/>
        <v>2045</v>
      </c>
      <c r="N23" s="3"/>
    </row>
    <row r="24" spans="1:14" s="58" customFormat="1" x14ac:dyDescent="0.25">
      <c r="A24" s="57" t="s">
        <v>61</v>
      </c>
      <c r="B24" s="38">
        <f>SUM(B120:B123)</f>
        <v>4</v>
      </c>
      <c r="C24" s="38">
        <f t="shared" ref="C24:M24" si="4">SUM(C120:C123)</f>
        <v>491</v>
      </c>
      <c r="D24" s="38">
        <f t="shared" si="4"/>
        <v>718</v>
      </c>
      <c r="E24" s="38">
        <f t="shared" si="4"/>
        <v>12</v>
      </c>
      <c r="F24" s="38">
        <f t="shared" si="4"/>
        <v>97</v>
      </c>
      <c r="G24" s="38">
        <f t="shared" si="4"/>
        <v>0</v>
      </c>
      <c r="H24" s="38">
        <f t="shared" si="4"/>
        <v>47</v>
      </c>
      <c r="I24" s="38">
        <f t="shared" si="4"/>
        <v>0</v>
      </c>
      <c r="J24" s="38">
        <f t="shared" si="4"/>
        <v>254</v>
      </c>
      <c r="K24" s="52" t="s">
        <v>88</v>
      </c>
      <c r="L24" s="38">
        <f t="shared" si="4"/>
        <v>0</v>
      </c>
      <c r="M24" s="39">
        <f t="shared" si="4"/>
        <v>1623</v>
      </c>
    </row>
    <row r="25" spans="1:14" s="58" customFormat="1" x14ac:dyDescent="0.25">
      <c r="A25" s="57" t="s">
        <v>62</v>
      </c>
      <c r="B25" s="38">
        <f>SUM(B125:B128)</f>
        <v>8</v>
      </c>
      <c r="C25" s="38">
        <f t="shared" ref="C25:M25" si="5">SUM(C125:C128)</f>
        <v>452</v>
      </c>
      <c r="D25" s="38">
        <f t="shared" si="5"/>
        <v>804</v>
      </c>
      <c r="E25" s="38">
        <f t="shared" si="5"/>
        <v>8</v>
      </c>
      <c r="F25" s="38">
        <f t="shared" si="5"/>
        <v>72</v>
      </c>
      <c r="G25" s="38">
        <f t="shared" si="5"/>
        <v>5</v>
      </c>
      <c r="H25" s="38">
        <f t="shared" si="5"/>
        <v>48</v>
      </c>
      <c r="I25" s="38">
        <f t="shared" si="5"/>
        <v>0</v>
      </c>
      <c r="J25" s="38">
        <f t="shared" si="5"/>
        <v>207</v>
      </c>
      <c r="K25" s="52" t="s">
        <v>88</v>
      </c>
      <c r="L25" s="38">
        <f t="shared" si="5"/>
        <v>2</v>
      </c>
      <c r="M25" s="39">
        <f t="shared" si="5"/>
        <v>1606</v>
      </c>
    </row>
    <row r="26" spans="1:14" s="58" customFormat="1" x14ac:dyDescent="0.25">
      <c r="A26" s="57" t="s">
        <v>63</v>
      </c>
      <c r="B26" s="38">
        <f>SUM(B130:B133)</f>
        <v>7</v>
      </c>
      <c r="C26" s="38">
        <f t="shared" ref="C26:M26" si="6">SUM(C130:C133)</f>
        <v>497</v>
      </c>
      <c r="D26" s="38">
        <f t="shared" si="6"/>
        <v>817</v>
      </c>
      <c r="E26" s="38">
        <f t="shared" si="6"/>
        <v>7</v>
      </c>
      <c r="F26" s="38">
        <f t="shared" si="6"/>
        <v>91</v>
      </c>
      <c r="G26" s="38">
        <f t="shared" si="6"/>
        <v>1</v>
      </c>
      <c r="H26" s="38">
        <f t="shared" si="6"/>
        <v>37</v>
      </c>
      <c r="I26" s="38">
        <f t="shared" si="6"/>
        <v>0</v>
      </c>
      <c r="J26" s="38">
        <f t="shared" si="6"/>
        <v>186</v>
      </c>
      <c r="K26" s="52" t="s">
        <v>88</v>
      </c>
      <c r="L26" s="38">
        <f t="shared" si="6"/>
        <v>0</v>
      </c>
      <c r="M26" s="39">
        <f t="shared" si="6"/>
        <v>1643</v>
      </c>
    </row>
    <row r="27" spans="1:14" s="58" customFormat="1" x14ac:dyDescent="0.25">
      <c r="A27" s="57" t="s">
        <v>64</v>
      </c>
      <c r="B27" s="38">
        <f>SUM(B135:B138)</f>
        <v>1</v>
      </c>
      <c r="C27" s="38">
        <f t="shared" ref="C27:M27" si="7">SUM(C135:C138)</f>
        <v>330</v>
      </c>
      <c r="D27" s="38">
        <f t="shared" si="7"/>
        <v>744</v>
      </c>
      <c r="E27" s="38">
        <f t="shared" si="7"/>
        <v>16</v>
      </c>
      <c r="F27" s="38">
        <f t="shared" si="7"/>
        <v>95</v>
      </c>
      <c r="G27" s="38">
        <f t="shared" si="7"/>
        <v>1</v>
      </c>
      <c r="H27" s="38">
        <f t="shared" si="7"/>
        <v>34</v>
      </c>
      <c r="I27" s="38">
        <f t="shared" si="7"/>
        <v>1</v>
      </c>
      <c r="J27" s="38">
        <f t="shared" si="7"/>
        <v>180</v>
      </c>
      <c r="K27" s="52" t="s">
        <v>88</v>
      </c>
      <c r="L27" s="38">
        <f t="shared" si="7"/>
        <v>0</v>
      </c>
      <c r="M27" s="39">
        <f t="shared" si="7"/>
        <v>1402</v>
      </c>
    </row>
    <row r="28" spans="1:14" s="58" customFormat="1" x14ac:dyDescent="0.25">
      <c r="A28" s="57" t="s">
        <v>65</v>
      </c>
      <c r="B28" s="38">
        <f>SUM(B140:B143)</f>
        <v>6</v>
      </c>
      <c r="C28" s="38">
        <f t="shared" ref="C28:M28" si="8">SUM(C140:C143)</f>
        <v>76</v>
      </c>
      <c r="D28" s="38">
        <f t="shared" si="8"/>
        <v>489</v>
      </c>
      <c r="E28" s="38">
        <f t="shared" si="8"/>
        <v>4</v>
      </c>
      <c r="F28" s="38">
        <f t="shared" si="8"/>
        <v>43</v>
      </c>
      <c r="G28" s="38">
        <f t="shared" si="8"/>
        <v>1</v>
      </c>
      <c r="H28" s="38">
        <f t="shared" si="8"/>
        <v>33</v>
      </c>
      <c r="I28" s="38">
        <f t="shared" si="8"/>
        <v>0</v>
      </c>
      <c r="J28" s="38">
        <f t="shared" si="8"/>
        <v>74</v>
      </c>
      <c r="K28" s="38">
        <f t="shared" si="8"/>
        <v>1</v>
      </c>
      <c r="L28" s="38">
        <f t="shared" si="8"/>
        <v>0</v>
      </c>
      <c r="M28" s="39">
        <f t="shared" si="8"/>
        <v>727</v>
      </c>
    </row>
    <row r="29" spans="1:14" s="58" customFormat="1" x14ac:dyDescent="0.25">
      <c r="A29" s="57" t="s">
        <v>90</v>
      </c>
      <c r="B29" s="52">
        <f>SUM(B145:B148)</f>
        <v>4</v>
      </c>
      <c r="C29" s="52">
        <f t="shared" ref="C29:M29" si="9">SUM(C145:C148)</f>
        <v>143</v>
      </c>
      <c r="D29" s="52">
        <f t="shared" si="9"/>
        <v>577</v>
      </c>
      <c r="E29" s="52">
        <f t="shared" si="9"/>
        <v>4</v>
      </c>
      <c r="F29" s="52">
        <f t="shared" si="9"/>
        <v>33</v>
      </c>
      <c r="G29" s="52">
        <f t="shared" si="9"/>
        <v>1</v>
      </c>
      <c r="H29" s="52">
        <f t="shared" si="9"/>
        <v>48</v>
      </c>
      <c r="I29" s="52">
        <f t="shared" si="9"/>
        <v>0</v>
      </c>
      <c r="J29" s="52">
        <f t="shared" si="9"/>
        <v>115</v>
      </c>
      <c r="K29" s="52">
        <f t="shared" si="9"/>
        <v>9</v>
      </c>
      <c r="L29" s="52">
        <f t="shared" si="9"/>
        <v>0</v>
      </c>
      <c r="M29" s="53">
        <f t="shared" si="9"/>
        <v>934</v>
      </c>
    </row>
    <row r="30" spans="1:14" ht="15" customHeight="1" x14ac:dyDescent="0.25">
      <c r="A30" s="80" t="str">
        <f>'1.1'!A30:J30</f>
        <v>QUARTERLY  (March 1999–June 2022)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3"/>
    </row>
    <row r="31" spans="1:14" s="56" customFormat="1" x14ac:dyDescent="0.25">
      <c r="A31" s="3" t="s">
        <v>46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3"/>
    </row>
    <row r="32" spans="1:14" x14ac:dyDescent="0.25">
      <c r="A32" s="7" t="s">
        <v>15</v>
      </c>
      <c r="B32" s="8">
        <v>10</v>
      </c>
      <c r="C32" s="8">
        <v>64</v>
      </c>
      <c r="D32" s="8">
        <v>4</v>
      </c>
      <c r="E32" s="8">
        <v>3</v>
      </c>
      <c r="F32" s="8">
        <v>9</v>
      </c>
      <c r="G32" s="8">
        <v>1</v>
      </c>
      <c r="H32" s="8">
        <v>22</v>
      </c>
      <c r="I32" s="8">
        <v>0</v>
      </c>
      <c r="J32" s="8">
        <v>111</v>
      </c>
      <c r="K32" s="52" t="s">
        <v>88</v>
      </c>
      <c r="L32" s="8">
        <v>0</v>
      </c>
      <c r="M32" s="9">
        <v>224</v>
      </c>
      <c r="N32" s="3"/>
    </row>
    <row r="33" spans="1:14" x14ac:dyDescent="0.25">
      <c r="A33" s="7" t="s">
        <v>12</v>
      </c>
      <c r="B33" s="8">
        <v>7</v>
      </c>
      <c r="C33" s="8">
        <v>60</v>
      </c>
      <c r="D33" s="8">
        <v>14</v>
      </c>
      <c r="E33" s="8">
        <v>1</v>
      </c>
      <c r="F33" s="8">
        <v>10</v>
      </c>
      <c r="G33" s="8">
        <v>0</v>
      </c>
      <c r="H33" s="8">
        <v>16</v>
      </c>
      <c r="I33" s="8">
        <v>0</v>
      </c>
      <c r="J33" s="8">
        <v>96</v>
      </c>
      <c r="K33" s="52" t="s">
        <v>88</v>
      </c>
      <c r="L33" s="8">
        <v>0</v>
      </c>
      <c r="M33" s="9">
        <v>204</v>
      </c>
      <c r="N33" s="3"/>
    </row>
    <row r="34" spans="1:14" x14ac:dyDescent="0.25">
      <c r="A34" s="3" t="s">
        <v>26</v>
      </c>
      <c r="B34" s="8"/>
      <c r="C34" s="8"/>
      <c r="D34" s="8"/>
      <c r="E34" s="8"/>
      <c r="F34" s="8"/>
      <c r="G34" s="8"/>
      <c r="H34" s="8"/>
      <c r="I34" s="8"/>
      <c r="J34" s="8"/>
      <c r="K34" s="52"/>
      <c r="L34" s="8"/>
      <c r="M34" s="9"/>
      <c r="N34" s="3"/>
    </row>
    <row r="35" spans="1:14" x14ac:dyDescent="0.25">
      <c r="A35" s="7" t="s">
        <v>13</v>
      </c>
      <c r="B35" s="8">
        <v>10</v>
      </c>
      <c r="C35" s="8">
        <v>78</v>
      </c>
      <c r="D35" s="8">
        <v>14</v>
      </c>
      <c r="E35" s="8">
        <v>1</v>
      </c>
      <c r="F35" s="8">
        <v>18</v>
      </c>
      <c r="G35" s="8">
        <v>0</v>
      </c>
      <c r="H35" s="8">
        <v>23</v>
      </c>
      <c r="I35" s="8">
        <v>0</v>
      </c>
      <c r="J35" s="8">
        <v>89</v>
      </c>
      <c r="K35" s="52" t="s">
        <v>88</v>
      </c>
      <c r="L35" s="8">
        <v>0</v>
      </c>
      <c r="M35" s="9">
        <v>233</v>
      </c>
      <c r="N35" s="3"/>
    </row>
    <row r="36" spans="1:14" ht="13.15" customHeight="1" x14ac:dyDescent="0.25">
      <c r="A36" s="7" t="s">
        <v>14</v>
      </c>
      <c r="B36" s="8">
        <v>1</v>
      </c>
      <c r="C36" s="8">
        <v>47</v>
      </c>
      <c r="D36" s="8">
        <v>15</v>
      </c>
      <c r="E36" s="8">
        <v>3</v>
      </c>
      <c r="F36" s="8">
        <v>6</v>
      </c>
      <c r="G36" s="8">
        <v>0</v>
      </c>
      <c r="H36" s="8">
        <v>14</v>
      </c>
      <c r="I36" s="8">
        <v>0</v>
      </c>
      <c r="J36" s="8">
        <v>49</v>
      </c>
      <c r="K36" s="52" t="s">
        <v>88</v>
      </c>
      <c r="L36" s="8">
        <v>0</v>
      </c>
      <c r="M36" s="9">
        <v>135</v>
      </c>
      <c r="N36" s="3"/>
    </row>
    <row r="37" spans="1:14" x14ac:dyDescent="0.25">
      <c r="A37" s="7" t="s">
        <v>15</v>
      </c>
      <c r="B37" s="8">
        <v>12</v>
      </c>
      <c r="C37" s="8">
        <v>72</v>
      </c>
      <c r="D37" s="8">
        <v>13</v>
      </c>
      <c r="E37" s="8">
        <v>1</v>
      </c>
      <c r="F37" s="8">
        <v>15</v>
      </c>
      <c r="G37" s="8">
        <v>0</v>
      </c>
      <c r="H37" s="8">
        <v>28</v>
      </c>
      <c r="I37" s="8">
        <v>0</v>
      </c>
      <c r="J37" s="8">
        <v>78</v>
      </c>
      <c r="K37" s="52" t="s">
        <v>88</v>
      </c>
      <c r="L37" s="8">
        <v>0</v>
      </c>
      <c r="M37" s="9">
        <v>219</v>
      </c>
      <c r="N37" s="3"/>
    </row>
    <row r="38" spans="1:14" x14ac:dyDescent="0.25">
      <c r="A38" s="7" t="s">
        <v>12</v>
      </c>
      <c r="B38" s="8">
        <v>9</v>
      </c>
      <c r="C38" s="8">
        <v>66</v>
      </c>
      <c r="D38" s="8">
        <v>11</v>
      </c>
      <c r="E38" s="8">
        <v>2</v>
      </c>
      <c r="F38" s="8">
        <v>16</v>
      </c>
      <c r="G38" s="8">
        <v>0</v>
      </c>
      <c r="H38" s="8">
        <v>25</v>
      </c>
      <c r="I38" s="8">
        <v>0</v>
      </c>
      <c r="J38" s="8">
        <v>89</v>
      </c>
      <c r="K38" s="52" t="s">
        <v>88</v>
      </c>
      <c r="L38" s="8">
        <v>0</v>
      </c>
      <c r="M38" s="9">
        <v>218</v>
      </c>
      <c r="N38" s="3"/>
    </row>
    <row r="39" spans="1:14" x14ac:dyDescent="0.25">
      <c r="A39" s="3" t="s">
        <v>27</v>
      </c>
      <c r="B39" s="8"/>
      <c r="C39" s="8"/>
      <c r="D39" s="8"/>
      <c r="E39" s="8"/>
      <c r="F39" s="8"/>
      <c r="G39" s="8"/>
      <c r="H39" s="8"/>
      <c r="I39" s="8"/>
      <c r="J39" s="8"/>
      <c r="K39" s="52"/>
      <c r="L39" s="8"/>
      <c r="M39" s="9"/>
      <c r="N39" s="3"/>
    </row>
    <row r="40" spans="1:14" ht="13.15" customHeight="1" x14ac:dyDescent="0.25">
      <c r="A40" s="7" t="s">
        <v>13</v>
      </c>
      <c r="B40" s="8">
        <v>4</v>
      </c>
      <c r="C40" s="8">
        <v>73</v>
      </c>
      <c r="D40" s="8">
        <v>22</v>
      </c>
      <c r="E40" s="8">
        <v>5</v>
      </c>
      <c r="F40" s="8">
        <v>19</v>
      </c>
      <c r="G40" s="8">
        <v>0</v>
      </c>
      <c r="H40" s="8">
        <v>13</v>
      </c>
      <c r="I40" s="8">
        <v>1</v>
      </c>
      <c r="J40" s="8">
        <v>56</v>
      </c>
      <c r="K40" s="52" t="s">
        <v>88</v>
      </c>
      <c r="L40" s="8">
        <v>0</v>
      </c>
      <c r="M40" s="9">
        <v>193</v>
      </c>
      <c r="N40" s="3"/>
    </row>
    <row r="41" spans="1:14" x14ac:dyDescent="0.25">
      <c r="A41" s="7" t="s">
        <v>14</v>
      </c>
      <c r="B41" s="8">
        <v>22</v>
      </c>
      <c r="C41" s="8">
        <v>64</v>
      </c>
      <c r="D41" s="8">
        <v>53</v>
      </c>
      <c r="E41" s="8">
        <v>5</v>
      </c>
      <c r="F41" s="8">
        <v>12</v>
      </c>
      <c r="G41" s="8">
        <v>0</v>
      </c>
      <c r="H41" s="8">
        <v>37</v>
      </c>
      <c r="I41" s="8">
        <v>1</v>
      </c>
      <c r="J41" s="8">
        <v>112</v>
      </c>
      <c r="K41" s="52" t="s">
        <v>88</v>
      </c>
      <c r="L41" s="8">
        <v>0</v>
      </c>
      <c r="M41" s="9">
        <v>306</v>
      </c>
      <c r="N41" s="3"/>
    </row>
    <row r="42" spans="1:14" x14ac:dyDescent="0.25">
      <c r="A42" s="7" t="s">
        <v>15</v>
      </c>
      <c r="B42" s="8">
        <v>14</v>
      </c>
      <c r="C42" s="8">
        <v>65</v>
      </c>
      <c r="D42" s="8">
        <v>36</v>
      </c>
      <c r="E42" s="8">
        <v>4</v>
      </c>
      <c r="F42" s="8">
        <v>24</v>
      </c>
      <c r="G42" s="8">
        <v>1</v>
      </c>
      <c r="H42" s="8">
        <v>27</v>
      </c>
      <c r="I42" s="8">
        <v>0</v>
      </c>
      <c r="J42" s="8">
        <v>115</v>
      </c>
      <c r="K42" s="52" t="s">
        <v>88</v>
      </c>
      <c r="L42" s="8">
        <v>0</v>
      </c>
      <c r="M42" s="9">
        <v>286</v>
      </c>
      <c r="N42" s="3"/>
    </row>
    <row r="43" spans="1:14" x14ac:dyDescent="0.25">
      <c r="A43" s="7" t="s">
        <v>12</v>
      </c>
      <c r="B43" s="8">
        <v>14</v>
      </c>
      <c r="C43" s="8">
        <v>71</v>
      </c>
      <c r="D43" s="8">
        <v>21</v>
      </c>
      <c r="E43" s="8">
        <v>6</v>
      </c>
      <c r="F43" s="8">
        <v>21</v>
      </c>
      <c r="G43" s="8">
        <v>1</v>
      </c>
      <c r="H43" s="8">
        <v>37</v>
      </c>
      <c r="I43" s="8">
        <v>0</v>
      </c>
      <c r="J43" s="8">
        <v>143</v>
      </c>
      <c r="K43" s="52" t="s">
        <v>88</v>
      </c>
      <c r="L43" s="8">
        <v>0</v>
      </c>
      <c r="M43" s="9">
        <v>314</v>
      </c>
      <c r="N43" s="3"/>
    </row>
    <row r="44" spans="1:14" x14ac:dyDescent="0.25">
      <c r="A44" s="3" t="s">
        <v>28</v>
      </c>
      <c r="B44" s="8"/>
      <c r="C44" s="8"/>
      <c r="D44" s="8"/>
      <c r="E44" s="8"/>
      <c r="F44" s="8"/>
      <c r="G44" s="8"/>
      <c r="H44" s="8"/>
      <c r="I44" s="8"/>
      <c r="J44" s="8"/>
      <c r="K44" s="52"/>
      <c r="L44" s="8"/>
      <c r="M44" s="9"/>
      <c r="N44" s="3"/>
    </row>
    <row r="45" spans="1:14" x14ac:dyDescent="0.25">
      <c r="A45" s="7" t="s">
        <v>13</v>
      </c>
      <c r="B45" s="8">
        <v>13</v>
      </c>
      <c r="C45" s="8">
        <v>84</v>
      </c>
      <c r="D45" s="8">
        <v>14</v>
      </c>
      <c r="E45" s="8">
        <v>6</v>
      </c>
      <c r="F45" s="8">
        <v>13</v>
      </c>
      <c r="G45" s="8">
        <v>0</v>
      </c>
      <c r="H45" s="8">
        <v>30</v>
      </c>
      <c r="I45" s="8">
        <v>0</v>
      </c>
      <c r="J45" s="8">
        <v>112</v>
      </c>
      <c r="K45" s="52" t="s">
        <v>88</v>
      </c>
      <c r="L45" s="8">
        <v>0</v>
      </c>
      <c r="M45" s="9">
        <v>272</v>
      </c>
      <c r="N45" s="3"/>
    </row>
    <row r="46" spans="1:14" x14ac:dyDescent="0.25">
      <c r="A46" s="7" t="s">
        <v>14</v>
      </c>
      <c r="B46" s="8">
        <v>8</v>
      </c>
      <c r="C46" s="8">
        <v>70</v>
      </c>
      <c r="D46" s="8">
        <v>10</v>
      </c>
      <c r="E46" s="8">
        <v>14</v>
      </c>
      <c r="F46" s="8">
        <v>18</v>
      </c>
      <c r="G46" s="8">
        <v>0</v>
      </c>
      <c r="H46" s="8">
        <v>24</v>
      </c>
      <c r="I46" s="8">
        <v>0</v>
      </c>
      <c r="J46" s="8">
        <v>147</v>
      </c>
      <c r="K46" s="52" t="s">
        <v>88</v>
      </c>
      <c r="L46" s="8">
        <v>0</v>
      </c>
      <c r="M46" s="9">
        <v>291</v>
      </c>
      <c r="N46" s="3"/>
    </row>
    <row r="47" spans="1:14" x14ac:dyDescent="0.25">
      <c r="A47" s="7" t="s">
        <v>15</v>
      </c>
      <c r="B47" s="8">
        <v>5</v>
      </c>
      <c r="C47" s="8">
        <v>85</v>
      </c>
      <c r="D47" s="8">
        <v>9</v>
      </c>
      <c r="E47" s="8">
        <v>6</v>
      </c>
      <c r="F47" s="8">
        <v>8</v>
      </c>
      <c r="G47" s="8">
        <v>0</v>
      </c>
      <c r="H47" s="8">
        <v>16</v>
      </c>
      <c r="I47" s="8">
        <v>0</v>
      </c>
      <c r="J47" s="8">
        <v>101</v>
      </c>
      <c r="K47" s="52" t="s">
        <v>88</v>
      </c>
      <c r="L47" s="8">
        <v>0</v>
      </c>
      <c r="M47" s="9">
        <v>230</v>
      </c>
      <c r="N47" s="3"/>
    </row>
    <row r="48" spans="1:14" x14ac:dyDescent="0.25">
      <c r="A48" s="7" t="s">
        <v>12</v>
      </c>
      <c r="B48" s="8">
        <v>3</v>
      </c>
      <c r="C48" s="8">
        <v>68</v>
      </c>
      <c r="D48" s="8">
        <v>14</v>
      </c>
      <c r="E48" s="8">
        <v>3</v>
      </c>
      <c r="F48" s="8">
        <v>15</v>
      </c>
      <c r="G48" s="8">
        <v>0</v>
      </c>
      <c r="H48" s="8">
        <v>26</v>
      </c>
      <c r="I48" s="8">
        <v>0</v>
      </c>
      <c r="J48" s="8">
        <v>113</v>
      </c>
      <c r="K48" s="52" t="s">
        <v>88</v>
      </c>
      <c r="L48" s="8">
        <v>0</v>
      </c>
      <c r="M48" s="9">
        <v>242</v>
      </c>
      <c r="N48" s="3"/>
    </row>
    <row r="49" spans="1:14" ht="13.15" customHeight="1" x14ac:dyDescent="0.25">
      <c r="A49" s="3" t="s">
        <v>29</v>
      </c>
      <c r="B49" s="8"/>
      <c r="C49" s="8"/>
      <c r="D49" s="8"/>
      <c r="E49" s="8"/>
      <c r="F49" s="8"/>
      <c r="G49" s="8"/>
      <c r="H49" s="8"/>
      <c r="I49" s="8"/>
      <c r="J49" s="8"/>
      <c r="K49" s="52"/>
      <c r="L49" s="8"/>
      <c r="M49" s="9"/>
      <c r="N49" s="3"/>
    </row>
    <row r="50" spans="1:14" x14ac:dyDescent="0.25">
      <c r="A50" s="7" t="s">
        <v>13</v>
      </c>
      <c r="B50" s="8">
        <v>4</v>
      </c>
      <c r="C50" s="8">
        <v>78</v>
      </c>
      <c r="D50" s="8">
        <v>16</v>
      </c>
      <c r="E50" s="8">
        <v>2</v>
      </c>
      <c r="F50" s="8">
        <v>5</v>
      </c>
      <c r="G50" s="8">
        <v>1</v>
      </c>
      <c r="H50" s="8">
        <v>17</v>
      </c>
      <c r="I50" s="8">
        <v>0</v>
      </c>
      <c r="J50" s="8">
        <v>124</v>
      </c>
      <c r="K50" s="52" t="s">
        <v>88</v>
      </c>
      <c r="L50" s="8">
        <v>1</v>
      </c>
      <c r="M50" s="9">
        <v>248</v>
      </c>
      <c r="N50" s="3"/>
    </row>
    <row r="51" spans="1:14" x14ac:dyDescent="0.25">
      <c r="A51" s="7" t="s">
        <v>14</v>
      </c>
      <c r="B51" s="8">
        <v>1</v>
      </c>
      <c r="C51" s="8">
        <v>61</v>
      </c>
      <c r="D51" s="8">
        <v>24</v>
      </c>
      <c r="E51" s="8">
        <v>6</v>
      </c>
      <c r="F51" s="8">
        <v>9</v>
      </c>
      <c r="G51" s="8">
        <v>0</v>
      </c>
      <c r="H51" s="8">
        <v>18</v>
      </c>
      <c r="I51" s="8">
        <v>0</v>
      </c>
      <c r="J51" s="8">
        <v>122</v>
      </c>
      <c r="K51" s="52" t="s">
        <v>88</v>
      </c>
      <c r="L51" s="8">
        <v>0</v>
      </c>
      <c r="M51" s="9">
        <v>241</v>
      </c>
      <c r="N51" s="3"/>
    </row>
    <row r="52" spans="1:14" x14ac:dyDescent="0.25">
      <c r="A52" s="7" t="s">
        <v>15</v>
      </c>
      <c r="B52" s="8">
        <v>4</v>
      </c>
      <c r="C52" s="8">
        <v>66</v>
      </c>
      <c r="D52" s="8">
        <v>21</v>
      </c>
      <c r="E52" s="8">
        <v>1</v>
      </c>
      <c r="F52" s="8">
        <v>7</v>
      </c>
      <c r="G52" s="8">
        <v>0</v>
      </c>
      <c r="H52" s="8">
        <v>19</v>
      </c>
      <c r="I52" s="8">
        <v>0</v>
      </c>
      <c r="J52" s="8">
        <v>139</v>
      </c>
      <c r="K52" s="52" t="s">
        <v>88</v>
      </c>
      <c r="L52" s="8">
        <v>0</v>
      </c>
      <c r="M52" s="9">
        <v>257</v>
      </c>
      <c r="N52" s="3"/>
    </row>
    <row r="53" spans="1:14" x14ac:dyDescent="0.25">
      <c r="A53" s="7" t="s">
        <v>12</v>
      </c>
      <c r="B53" s="8">
        <v>1</v>
      </c>
      <c r="C53" s="8">
        <v>98</v>
      </c>
      <c r="D53" s="8">
        <v>17</v>
      </c>
      <c r="E53" s="8">
        <v>3</v>
      </c>
      <c r="F53" s="8">
        <v>7</v>
      </c>
      <c r="G53" s="8">
        <v>0</v>
      </c>
      <c r="H53" s="8">
        <v>12</v>
      </c>
      <c r="I53" s="8">
        <v>0</v>
      </c>
      <c r="J53" s="8">
        <v>143</v>
      </c>
      <c r="K53" s="52" t="s">
        <v>88</v>
      </c>
      <c r="L53" s="8">
        <v>0</v>
      </c>
      <c r="M53" s="9">
        <v>281</v>
      </c>
      <c r="N53" s="3"/>
    </row>
    <row r="54" spans="1:14" x14ac:dyDescent="0.25">
      <c r="A54" s="3" t="s">
        <v>30</v>
      </c>
      <c r="B54" s="8"/>
      <c r="C54" s="8"/>
      <c r="D54" s="8"/>
      <c r="E54" s="8"/>
      <c r="F54" s="8"/>
      <c r="G54" s="8"/>
      <c r="H54" s="8"/>
      <c r="I54" s="8"/>
      <c r="J54" s="8"/>
      <c r="K54" s="52"/>
      <c r="L54" s="8"/>
      <c r="M54" s="9"/>
      <c r="N54" s="3"/>
    </row>
    <row r="55" spans="1:14" x14ac:dyDescent="0.25">
      <c r="A55" s="7" t="s">
        <v>13</v>
      </c>
      <c r="B55" s="8">
        <v>3</v>
      </c>
      <c r="C55" s="8">
        <v>98</v>
      </c>
      <c r="D55" s="8">
        <v>26</v>
      </c>
      <c r="E55" s="8">
        <v>3</v>
      </c>
      <c r="F55" s="8">
        <v>9</v>
      </c>
      <c r="G55" s="8">
        <v>0</v>
      </c>
      <c r="H55" s="8">
        <v>6</v>
      </c>
      <c r="I55" s="8">
        <v>0</v>
      </c>
      <c r="J55" s="8">
        <v>147</v>
      </c>
      <c r="K55" s="52" t="s">
        <v>88</v>
      </c>
      <c r="L55" s="8">
        <v>0</v>
      </c>
      <c r="M55" s="9">
        <v>292</v>
      </c>
      <c r="N55" s="3"/>
    </row>
    <row r="56" spans="1:14" x14ac:dyDescent="0.25">
      <c r="A56" s="7" t="s">
        <v>14</v>
      </c>
      <c r="B56" s="8">
        <v>3</v>
      </c>
      <c r="C56" s="8">
        <v>89</v>
      </c>
      <c r="D56" s="8">
        <v>28</v>
      </c>
      <c r="E56" s="8">
        <v>5</v>
      </c>
      <c r="F56" s="8">
        <v>3</v>
      </c>
      <c r="G56" s="8">
        <v>0</v>
      </c>
      <c r="H56" s="8">
        <v>21</v>
      </c>
      <c r="I56" s="8">
        <v>0</v>
      </c>
      <c r="J56" s="8">
        <v>106</v>
      </c>
      <c r="K56" s="52" t="s">
        <v>88</v>
      </c>
      <c r="L56" s="8">
        <v>0</v>
      </c>
      <c r="M56" s="9">
        <v>255</v>
      </c>
      <c r="N56" s="3"/>
    </row>
    <row r="57" spans="1:14" x14ac:dyDescent="0.25">
      <c r="A57" s="7" t="s">
        <v>15</v>
      </c>
      <c r="B57" s="8">
        <v>2</v>
      </c>
      <c r="C57" s="8">
        <v>65</v>
      </c>
      <c r="D57" s="8">
        <v>23</v>
      </c>
      <c r="E57" s="8">
        <v>0</v>
      </c>
      <c r="F57" s="8">
        <v>3</v>
      </c>
      <c r="G57" s="8">
        <v>0</v>
      </c>
      <c r="H57" s="8">
        <v>12</v>
      </c>
      <c r="I57" s="8">
        <v>0</v>
      </c>
      <c r="J57" s="8">
        <v>132</v>
      </c>
      <c r="K57" s="52" t="s">
        <v>88</v>
      </c>
      <c r="L57" s="8">
        <v>0</v>
      </c>
      <c r="M57" s="9">
        <v>237</v>
      </c>
      <c r="N57" s="3"/>
    </row>
    <row r="58" spans="1:14" x14ac:dyDescent="0.25">
      <c r="A58" s="7" t="s">
        <v>12</v>
      </c>
      <c r="B58" s="8">
        <v>3</v>
      </c>
      <c r="C58" s="8">
        <v>80</v>
      </c>
      <c r="D58" s="8">
        <v>16</v>
      </c>
      <c r="E58" s="8">
        <v>1</v>
      </c>
      <c r="F58" s="8">
        <v>13</v>
      </c>
      <c r="G58" s="8">
        <v>1</v>
      </c>
      <c r="H58" s="8">
        <v>10</v>
      </c>
      <c r="I58" s="8">
        <v>0</v>
      </c>
      <c r="J58" s="8">
        <v>103</v>
      </c>
      <c r="K58" s="52" t="s">
        <v>88</v>
      </c>
      <c r="L58" s="8">
        <v>0</v>
      </c>
      <c r="M58" s="9">
        <v>227</v>
      </c>
      <c r="N58" s="3"/>
    </row>
    <row r="59" spans="1:14" x14ac:dyDescent="0.25">
      <c r="A59" s="3" t="s">
        <v>31</v>
      </c>
      <c r="B59" s="8"/>
      <c r="C59" s="8"/>
      <c r="D59" s="8"/>
      <c r="E59" s="8"/>
      <c r="F59" s="8"/>
      <c r="G59" s="8"/>
      <c r="H59" s="8"/>
      <c r="I59" s="8"/>
      <c r="J59" s="8"/>
      <c r="K59" s="52"/>
      <c r="L59" s="8"/>
      <c r="M59" s="9"/>
      <c r="N59" s="3"/>
    </row>
    <row r="60" spans="1:14" x14ac:dyDescent="0.25">
      <c r="A60" s="7" t="s">
        <v>13</v>
      </c>
      <c r="B60" s="8">
        <v>6</v>
      </c>
      <c r="C60" s="8">
        <v>81</v>
      </c>
      <c r="D60" s="8">
        <v>20</v>
      </c>
      <c r="E60" s="8">
        <v>1</v>
      </c>
      <c r="F60" s="8">
        <v>11</v>
      </c>
      <c r="G60" s="8">
        <v>0</v>
      </c>
      <c r="H60" s="8">
        <v>16</v>
      </c>
      <c r="I60" s="8">
        <v>0</v>
      </c>
      <c r="J60" s="8">
        <v>93</v>
      </c>
      <c r="K60" s="52" t="s">
        <v>88</v>
      </c>
      <c r="L60" s="8">
        <v>0</v>
      </c>
      <c r="M60" s="9">
        <v>228</v>
      </c>
      <c r="N60" s="3"/>
    </row>
    <row r="61" spans="1:14" x14ac:dyDescent="0.25">
      <c r="A61" s="7" t="s">
        <v>14</v>
      </c>
      <c r="B61" s="8">
        <v>4</v>
      </c>
      <c r="C61" s="8">
        <v>58</v>
      </c>
      <c r="D61" s="8">
        <v>22</v>
      </c>
      <c r="E61" s="8">
        <v>2</v>
      </c>
      <c r="F61" s="8">
        <v>6</v>
      </c>
      <c r="G61" s="8">
        <v>0</v>
      </c>
      <c r="H61" s="8">
        <v>11</v>
      </c>
      <c r="I61" s="8">
        <v>0</v>
      </c>
      <c r="J61" s="8">
        <v>115</v>
      </c>
      <c r="K61" s="52" t="s">
        <v>88</v>
      </c>
      <c r="L61" s="8">
        <v>0</v>
      </c>
      <c r="M61" s="9">
        <v>218</v>
      </c>
      <c r="N61" s="3"/>
    </row>
    <row r="62" spans="1:14" x14ac:dyDescent="0.25">
      <c r="A62" s="7" t="s">
        <v>15</v>
      </c>
      <c r="B62" s="8">
        <v>3</v>
      </c>
      <c r="C62" s="8">
        <v>44</v>
      </c>
      <c r="D62" s="8">
        <v>13</v>
      </c>
      <c r="E62" s="8">
        <v>0</v>
      </c>
      <c r="F62" s="8">
        <v>4</v>
      </c>
      <c r="G62" s="8">
        <v>0</v>
      </c>
      <c r="H62" s="8">
        <v>16</v>
      </c>
      <c r="I62" s="8">
        <v>0</v>
      </c>
      <c r="J62" s="8">
        <v>121</v>
      </c>
      <c r="K62" s="52" t="s">
        <v>88</v>
      </c>
      <c r="L62" s="8">
        <v>1</v>
      </c>
      <c r="M62" s="9">
        <v>202</v>
      </c>
      <c r="N62" s="3"/>
    </row>
    <row r="63" spans="1:14" x14ac:dyDescent="0.25">
      <c r="A63" s="7" t="s">
        <v>12</v>
      </c>
      <c r="B63" s="8">
        <v>3</v>
      </c>
      <c r="C63" s="8">
        <v>66</v>
      </c>
      <c r="D63" s="8">
        <v>30</v>
      </c>
      <c r="E63" s="8">
        <v>5</v>
      </c>
      <c r="F63" s="8">
        <v>8</v>
      </c>
      <c r="G63" s="8">
        <v>0</v>
      </c>
      <c r="H63" s="8">
        <v>31</v>
      </c>
      <c r="I63" s="8">
        <v>0</v>
      </c>
      <c r="J63" s="8">
        <v>108</v>
      </c>
      <c r="K63" s="52" t="s">
        <v>88</v>
      </c>
      <c r="L63" s="8">
        <v>0</v>
      </c>
      <c r="M63" s="9">
        <v>251</v>
      </c>
      <c r="N63" s="3"/>
    </row>
    <row r="64" spans="1:14" x14ac:dyDescent="0.25">
      <c r="A64" s="3" t="s">
        <v>32</v>
      </c>
      <c r="B64" s="8"/>
      <c r="C64" s="8"/>
      <c r="D64" s="8"/>
      <c r="E64" s="8"/>
      <c r="F64" s="8"/>
      <c r="G64" s="8"/>
      <c r="H64" s="8"/>
      <c r="I64" s="8"/>
      <c r="J64" s="8"/>
      <c r="K64" s="52"/>
      <c r="L64" s="8"/>
      <c r="M64" s="9"/>
      <c r="N64" s="3"/>
    </row>
    <row r="65" spans="1:14" x14ac:dyDescent="0.25">
      <c r="A65" s="7" t="s">
        <v>13</v>
      </c>
      <c r="B65" s="8">
        <v>7</v>
      </c>
      <c r="C65" s="8">
        <v>95</v>
      </c>
      <c r="D65" s="8">
        <v>25</v>
      </c>
      <c r="E65" s="8">
        <v>0</v>
      </c>
      <c r="F65" s="8">
        <v>5</v>
      </c>
      <c r="G65" s="8">
        <v>0</v>
      </c>
      <c r="H65" s="8">
        <v>18</v>
      </c>
      <c r="I65" s="8">
        <v>0</v>
      </c>
      <c r="J65" s="8">
        <v>127</v>
      </c>
      <c r="K65" s="52" t="s">
        <v>88</v>
      </c>
      <c r="L65" s="8">
        <v>0</v>
      </c>
      <c r="M65" s="9">
        <v>277</v>
      </c>
      <c r="N65" s="3"/>
    </row>
    <row r="66" spans="1:14" x14ac:dyDescent="0.25">
      <c r="A66" s="7" t="s">
        <v>14</v>
      </c>
      <c r="B66" s="8">
        <v>11</v>
      </c>
      <c r="C66" s="8">
        <v>95</v>
      </c>
      <c r="D66" s="8">
        <v>36</v>
      </c>
      <c r="E66" s="8">
        <v>1</v>
      </c>
      <c r="F66" s="8">
        <v>7</v>
      </c>
      <c r="G66" s="8">
        <v>0</v>
      </c>
      <c r="H66" s="8">
        <v>23</v>
      </c>
      <c r="I66" s="8">
        <v>0</v>
      </c>
      <c r="J66" s="8">
        <v>107</v>
      </c>
      <c r="K66" s="52" t="s">
        <v>88</v>
      </c>
      <c r="L66" s="8">
        <v>0</v>
      </c>
      <c r="M66" s="9">
        <v>280</v>
      </c>
      <c r="N66" s="3"/>
    </row>
    <row r="67" spans="1:14" x14ac:dyDescent="0.25">
      <c r="A67" s="7" t="s">
        <v>15</v>
      </c>
      <c r="B67" s="8">
        <v>0</v>
      </c>
      <c r="C67" s="8">
        <v>84</v>
      </c>
      <c r="D67" s="8">
        <v>31</v>
      </c>
      <c r="E67" s="8">
        <v>3</v>
      </c>
      <c r="F67" s="8">
        <v>4</v>
      </c>
      <c r="G67" s="8">
        <v>0</v>
      </c>
      <c r="H67" s="8">
        <v>15</v>
      </c>
      <c r="I67" s="8">
        <v>0</v>
      </c>
      <c r="J67" s="8">
        <v>118</v>
      </c>
      <c r="K67" s="52" t="s">
        <v>88</v>
      </c>
      <c r="L67" s="8">
        <v>0</v>
      </c>
      <c r="M67" s="9">
        <v>255</v>
      </c>
      <c r="N67" s="3"/>
    </row>
    <row r="68" spans="1:14" x14ac:dyDescent="0.25">
      <c r="A68" s="7" t="s">
        <v>12</v>
      </c>
      <c r="B68" s="8">
        <v>2</v>
      </c>
      <c r="C68" s="8">
        <v>72</v>
      </c>
      <c r="D68" s="8">
        <v>23</v>
      </c>
      <c r="E68" s="8">
        <v>0</v>
      </c>
      <c r="F68" s="8">
        <v>9</v>
      </c>
      <c r="G68" s="8">
        <v>0</v>
      </c>
      <c r="H68" s="8">
        <v>11</v>
      </c>
      <c r="I68" s="8">
        <v>0</v>
      </c>
      <c r="J68" s="8">
        <v>133</v>
      </c>
      <c r="K68" s="52" t="s">
        <v>88</v>
      </c>
      <c r="L68" s="8">
        <v>0</v>
      </c>
      <c r="M68" s="9">
        <v>250</v>
      </c>
      <c r="N68" s="3"/>
    </row>
    <row r="69" spans="1:14" x14ac:dyDescent="0.25">
      <c r="A69" s="3" t="s">
        <v>33</v>
      </c>
      <c r="B69" s="8"/>
      <c r="C69" s="8"/>
      <c r="D69" s="8"/>
      <c r="E69" s="8"/>
      <c r="F69" s="8"/>
      <c r="G69" s="8"/>
      <c r="H69" s="8"/>
      <c r="I69" s="8"/>
      <c r="J69" s="8"/>
      <c r="K69" s="52"/>
      <c r="L69" s="8"/>
      <c r="M69" s="9"/>
      <c r="N69" s="3"/>
    </row>
    <row r="70" spans="1:14" x14ac:dyDescent="0.25">
      <c r="A70" s="7" t="s">
        <v>13</v>
      </c>
      <c r="B70" s="8">
        <v>2</v>
      </c>
      <c r="C70" s="8">
        <v>118</v>
      </c>
      <c r="D70" s="8">
        <v>27</v>
      </c>
      <c r="E70" s="8">
        <v>1</v>
      </c>
      <c r="F70" s="8">
        <v>6</v>
      </c>
      <c r="G70" s="8">
        <v>1</v>
      </c>
      <c r="H70" s="8">
        <v>14</v>
      </c>
      <c r="I70" s="8">
        <v>0</v>
      </c>
      <c r="J70" s="8">
        <v>120</v>
      </c>
      <c r="K70" s="52" t="s">
        <v>88</v>
      </c>
      <c r="L70" s="8">
        <v>1</v>
      </c>
      <c r="M70" s="9">
        <v>290</v>
      </c>
      <c r="N70" s="3"/>
    </row>
    <row r="71" spans="1:14" x14ac:dyDescent="0.25">
      <c r="A71" s="7" t="s">
        <v>14</v>
      </c>
      <c r="B71" s="8">
        <v>8</v>
      </c>
      <c r="C71" s="8">
        <v>97</v>
      </c>
      <c r="D71" s="8">
        <v>41</v>
      </c>
      <c r="E71" s="8">
        <v>0</v>
      </c>
      <c r="F71" s="8">
        <v>5</v>
      </c>
      <c r="G71" s="8">
        <v>0</v>
      </c>
      <c r="H71" s="8">
        <v>14</v>
      </c>
      <c r="I71" s="8">
        <v>0</v>
      </c>
      <c r="J71" s="8">
        <v>127</v>
      </c>
      <c r="K71" s="52" t="s">
        <v>88</v>
      </c>
      <c r="L71" s="8">
        <v>0</v>
      </c>
      <c r="M71" s="9">
        <v>292</v>
      </c>
      <c r="N71" s="3"/>
    </row>
    <row r="72" spans="1:14" x14ac:dyDescent="0.25">
      <c r="A72" s="7" t="s">
        <v>15</v>
      </c>
      <c r="B72" s="8">
        <v>6</v>
      </c>
      <c r="C72" s="8">
        <v>74</v>
      </c>
      <c r="D72" s="8">
        <v>43</v>
      </c>
      <c r="E72" s="8">
        <v>2</v>
      </c>
      <c r="F72" s="8">
        <v>5</v>
      </c>
      <c r="G72" s="8">
        <v>0</v>
      </c>
      <c r="H72" s="8">
        <v>24</v>
      </c>
      <c r="I72" s="8">
        <v>0</v>
      </c>
      <c r="J72" s="8">
        <v>130</v>
      </c>
      <c r="K72" s="52" t="s">
        <v>88</v>
      </c>
      <c r="L72" s="8">
        <v>0</v>
      </c>
      <c r="M72" s="9">
        <v>284</v>
      </c>
      <c r="N72" s="3"/>
    </row>
    <row r="73" spans="1:14" x14ac:dyDescent="0.25">
      <c r="A73" s="7" t="s">
        <v>12</v>
      </c>
      <c r="B73" s="8">
        <v>1</v>
      </c>
      <c r="C73" s="8">
        <v>83</v>
      </c>
      <c r="D73" s="8">
        <v>37</v>
      </c>
      <c r="E73" s="8">
        <v>3</v>
      </c>
      <c r="F73" s="8">
        <v>8</v>
      </c>
      <c r="G73" s="8">
        <v>0</v>
      </c>
      <c r="H73" s="8">
        <v>15</v>
      </c>
      <c r="I73" s="8">
        <v>0</v>
      </c>
      <c r="J73" s="8">
        <v>103</v>
      </c>
      <c r="K73" s="52" t="s">
        <v>88</v>
      </c>
      <c r="L73" s="8">
        <v>0</v>
      </c>
      <c r="M73" s="9">
        <v>250</v>
      </c>
      <c r="N73" s="3"/>
    </row>
    <row r="74" spans="1:14" x14ac:dyDescent="0.25">
      <c r="A74" s="3" t="s">
        <v>34</v>
      </c>
      <c r="B74" s="8"/>
      <c r="C74" s="8"/>
      <c r="D74" s="8"/>
      <c r="E74" s="8"/>
      <c r="F74" s="8"/>
      <c r="G74" s="8"/>
      <c r="H74" s="8"/>
      <c r="I74" s="8"/>
      <c r="J74" s="8"/>
      <c r="K74" s="52"/>
      <c r="L74" s="8"/>
      <c r="M74" s="9"/>
      <c r="N74" s="3"/>
    </row>
    <row r="75" spans="1:14" x14ac:dyDescent="0.25">
      <c r="A75" s="7" t="s">
        <v>13</v>
      </c>
      <c r="B75" s="8">
        <v>3</v>
      </c>
      <c r="C75" s="8">
        <v>81</v>
      </c>
      <c r="D75" s="8">
        <v>40</v>
      </c>
      <c r="E75" s="8">
        <v>2</v>
      </c>
      <c r="F75" s="8">
        <v>5</v>
      </c>
      <c r="G75" s="8">
        <v>0</v>
      </c>
      <c r="H75" s="8">
        <v>18</v>
      </c>
      <c r="I75" s="8">
        <v>0</v>
      </c>
      <c r="J75" s="8">
        <v>129</v>
      </c>
      <c r="K75" s="52" t="s">
        <v>88</v>
      </c>
      <c r="L75" s="8">
        <v>0</v>
      </c>
      <c r="M75" s="9">
        <v>278</v>
      </c>
      <c r="N75" s="3"/>
    </row>
    <row r="76" spans="1:14" x14ac:dyDescent="0.25">
      <c r="A76" s="7" t="s">
        <v>14</v>
      </c>
      <c r="B76" s="8">
        <v>2</v>
      </c>
      <c r="C76" s="8">
        <v>83</v>
      </c>
      <c r="D76" s="8">
        <v>59</v>
      </c>
      <c r="E76" s="8">
        <v>1</v>
      </c>
      <c r="F76" s="8">
        <v>10</v>
      </c>
      <c r="G76" s="8">
        <v>0</v>
      </c>
      <c r="H76" s="8">
        <v>13</v>
      </c>
      <c r="I76" s="8">
        <v>0</v>
      </c>
      <c r="J76" s="8">
        <v>123</v>
      </c>
      <c r="K76" s="52" t="s">
        <v>88</v>
      </c>
      <c r="L76" s="8">
        <v>0</v>
      </c>
      <c r="M76" s="9">
        <v>291</v>
      </c>
      <c r="N76" s="3"/>
    </row>
    <row r="77" spans="1:14" x14ac:dyDescent="0.25">
      <c r="A77" s="7" t="s">
        <v>15</v>
      </c>
      <c r="B77" s="8">
        <v>0</v>
      </c>
      <c r="C77" s="8">
        <v>70</v>
      </c>
      <c r="D77" s="8">
        <v>95</v>
      </c>
      <c r="E77" s="8">
        <v>1</v>
      </c>
      <c r="F77" s="8">
        <v>13</v>
      </c>
      <c r="G77" s="8">
        <v>1</v>
      </c>
      <c r="H77" s="8">
        <v>19</v>
      </c>
      <c r="I77" s="8">
        <v>0</v>
      </c>
      <c r="J77" s="8">
        <v>84</v>
      </c>
      <c r="K77" s="52" t="s">
        <v>88</v>
      </c>
      <c r="L77" s="8">
        <v>0</v>
      </c>
      <c r="M77" s="9">
        <v>283</v>
      </c>
      <c r="N77" s="3"/>
    </row>
    <row r="78" spans="1:14" x14ac:dyDescent="0.25">
      <c r="A78" s="7" t="s">
        <v>12</v>
      </c>
      <c r="B78" s="8">
        <v>0</v>
      </c>
      <c r="C78" s="8">
        <v>76</v>
      </c>
      <c r="D78" s="8">
        <v>111</v>
      </c>
      <c r="E78" s="8">
        <v>3</v>
      </c>
      <c r="F78" s="8">
        <v>29</v>
      </c>
      <c r="G78" s="8">
        <v>1</v>
      </c>
      <c r="H78" s="8">
        <v>22</v>
      </c>
      <c r="I78" s="8">
        <v>0</v>
      </c>
      <c r="J78" s="8">
        <v>102</v>
      </c>
      <c r="K78" s="52" t="s">
        <v>88</v>
      </c>
      <c r="L78" s="8">
        <v>0</v>
      </c>
      <c r="M78" s="9">
        <v>344</v>
      </c>
      <c r="N78" s="3"/>
    </row>
    <row r="79" spans="1:14" x14ac:dyDescent="0.25">
      <c r="A79" s="3" t="s">
        <v>35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  <c r="N79" s="3"/>
    </row>
    <row r="80" spans="1:14" x14ac:dyDescent="0.25">
      <c r="A80" s="7" t="s">
        <v>13</v>
      </c>
      <c r="B80" s="8">
        <v>2</v>
      </c>
      <c r="C80" s="8">
        <v>128</v>
      </c>
      <c r="D80" s="8">
        <v>160</v>
      </c>
      <c r="E80" s="8">
        <v>12</v>
      </c>
      <c r="F80" s="8">
        <v>20</v>
      </c>
      <c r="G80" s="8">
        <v>0</v>
      </c>
      <c r="H80" s="8">
        <v>25</v>
      </c>
      <c r="I80" s="8">
        <v>0</v>
      </c>
      <c r="J80" s="8">
        <v>94</v>
      </c>
      <c r="K80" s="52" t="s">
        <v>88</v>
      </c>
      <c r="L80" s="8">
        <v>0</v>
      </c>
      <c r="M80" s="9">
        <v>441</v>
      </c>
      <c r="N80" s="3"/>
    </row>
    <row r="81" spans="1:14" x14ac:dyDescent="0.25">
      <c r="A81" s="7" t="s">
        <v>14</v>
      </c>
      <c r="B81" s="8">
        <v>2</v>
      </c>
      <c r="C81" s="8">
        <v>106</v>
      </c>
      <c r="D81" s="8">
        <v>121</v>
      </c>
      <c r="E81" s="8">
        <v>3</v>
      </c>
      <c r="F81" s="8">
        <v>13</v>
      </c>
      <c r="G81" s="8">
        <v>1</v>
      </c>
      <c r="H81" s="8">
        <v>57</v>
      </c>
      <c r="I81" s="8">
        <v>0</v>
      </c>
      <c r="J81" s="8">
        <v>170</v>
      </c>
      <c r="K81" s="52" t="s">
        <v>88</v>
      </c>
      <c r="L81" s="8">
        <v>0</v>
      </c>
      <c r="M81" s="9">
        <v>473</v>
      </c>
      <c r="N81" s="3"/>
    </row>
    <row r="82" spans="1:14" x14ac:dyDescent="0.25">
      <c r="A82" s="7" t="s">
        <v>15</v>
      </c>
      <c r="B82" s="8">
        <v>2</v>
      </c>
      <c r="C82" s="8">
        <v>94</v>
      </c>
      <c r="D82" s="8">
        <v>159</v>
      </c>
      <c r="E82" s="8">
        <v>4</v>
      </c>
      <c r="F82" s="8">
        <v>36</v>
      </c>
      <c r="G82" s="8">
        <v>0</v>
      </c>
      <c r="H82" s="8">
        <v>40</v>
      </c>
      <c r="I82" s="8">
        <v>0</v>
      </c>
      <c r="J82" s="8">
        <v>143</v>
      </c>
      <c r="K82" s="52" t="s">
        <v>88</v>
      </c>
      <c r="L82" s="8">
        <v>0</v>
      </c>
      <c r="M82" s="9">
        <v>478</v>
      </c>
      <c r="N82" s="3"/>
    </row>
    <row r="83" spans="1:14" x14ac:dyDescent="0.25">
      <c r="A83" s="7" t="s">
        <v>12</v>
      </c>
      <c r="B83" s="8">
        <v>1</v>
      </c>
      <c r="C83" s="8">
        <v>89</v>
      </c>
      <c r="D83" s="8">
        <v>136</v>
      </c>
      <c r="E83" s="8">
        <v>2</v>
      </c>
      <c r="F83" s="8">
        <v>43</v>
      </c>
      <c r="G83" s="8">
        <v>1</v>
      </c>
      <c r="H83" s="8">
        <v>47</v>
      </c>
      <c r="I83" s="8">
        <v>0</v>
      </c>
      <c r="J83" s="8">
        <v>95</v>
      </c>
      <c r="K83" s="52" t="s">
        <v>88</v>
      </c>
      <c r="L83" s="8">
        <v>0</v>
      </c>
      <c r="M83" s="9">
        <v>414</v>
      </c>
      <c r="N83" s="3"/>
    </row>
    <row r="84" spans="1:14" x14ac:dyDescent="0.25">
      <c r="A84" s="3" t="s">
        <v>36</v>
      </c>
      <c r="B84" s="8"/>
      <c r="C84" s="8"/>
      <c r="D84" s="8"/>
      <c r="E84" s="8"/>
      <c r="F84" s="8"/>
      <c r="G84" s="8"/>
      <c r="H84" s="8"/>
      <c r="I84" s="8"/>
      <c r="J84" s="8"/>
      <c r="K84" s="52"/>
      <c r="L84" s="8"/>
      <c r="M84" s="9"/>
      <c r="N84" s="3"/>
    </row>
    <row r="85" spans="1:14" x14ac:dyDescent="0.25">
      <c r="A85" s="7" t="s">
        <v>13</v>
      </c>
      <c r="B85" s="8">
        <v>1</v>
      </c>
      <c r="C85" s="8">
        <v>127</v>
      </c>
      <c r="D85" s="8">
        <v>138</v>
      </c>
      <c r="E85" s="8">
        <v>1</v>
      </c>
      <c r="F85" s="8">
        <v>23</v>
      </c>
      <c r="G85" s="8">
        <v>0</v>
      </c>
      <c r="H85" s="8">
        <v>100</v>
      </c>
      <c r="I85" s="8">
        <v>0</v>
      </c>
      <c r="J85" s="8">
        <v>90</v>
      </c>
      <c r="K85" s="52" t="s">
        <v>88</v>
      </c>
      <c r="L85" s="8">
        <v>0</v>
      </c>
      <c r="M85" s="9">
        <v>480</v>
      </c>
      <c r="N85" s="3"/>
    </row>
    <row r="86" spans="1:14" x14ac:dyDescent="0.25">
      <c r="A86" s="7" t="s">
        <v>14</v>
      </c>
      <c r="B86" s="8">
        <v>2</v>
      </c>
      <c r="C86" s="8">
        <v>111</v>
      </c>
      <c r="D86" s="8">
        <v>185</v>
      </c>
      <c r="E86" s="8">
        <v>0</v>
      </c>
      <c r="F86" s="8">
        <v>39</v>
      </c>
      <c r="G86" s="8">
        <v>0</v>
      </c>
      <c r="H86" s="8">
        <v>30</v>
      </c>
      <c r="I86" s="8">
        <v>0</v>
      </c>
      <c r="J86" s="8">
        <v>59</v>
      </c>
      <c r="K86" s="52" t="s">
        <v>88</v>
      </c>
      <c r="L86" s="8">
        <v>0</v>
      </c>
      <c r="M86" s="9">
        <v>426</v>
      </c>
      <c r="N86" s="3"/>
    </row>
    <row r="87" spans="1:14" x14ac:dyDescent="0.25">
      <c r="A87" s="7" t="s">
        <v>15</v>
      </c>
      <c r="B87" s="8">
        <v>2</v>
      </c>
      <c r="C87" s="8">
        <v>112</v>
      </c>
      <c r="D87" s="8">
        <v>164</v>
      </c>
      <c r="E87" s="8">
        <v>2</v>
      </c>
      <c r="F87" s="8">
        <v>29</v>
      </c>
      <c r="G87" s="8">
        <v>1</v>
      </c>
      <c r="H87" s="8">
        <v>43</v>
      </c>
      <c r="I87" s="8">
        <v>0</v>
      </c>
      <c r="J87" s="8">
        <v>83</v>
      </c>
      <c r="K87" s="52" t="s">
        <v>88</v>
      </c>
      <c r="L87" s="8">
        <v>0</v>
      </c>
      <c r="M87" s="9">
        <v>436</v>
      </c>
      <c r="N87" s="3"/>
    </row>
    <row r="88" spans="1:14" x14ac:dyDescent="0.25">
      <c r="A88" s="7" t="s">
        <v>12</v>
      </c>
      <c r="B88" s="8">
        <v>2</v>
      </c>
      <c r="C88" s="8">
        <v>128</v>
      </c>
      <c r="D88" s="8">
        <v>218</v>
      </c>
      <c r="E88" s="8">
        <v>1</v>
      </c>
      <c r="F88" s="8">
        <v>44</v>
      </c>
      <c r="G88" s="8">
        <v>0</v>
      </c>
      <c r="H88" s="8">
        <v>75</v>
      </c>
      <c r="I88" s="8">
        <v>0</v>
      </c>
      <c r="J88" s="8">
        <v>84</v>
      </c>
      <c r="K88" s="52" t="s">
        <v>88</v>
      </c>
      <c r="L88" s="8">
        <v>0</v>
      </c>
      <c r="M88" s="9">
        <v>552</v>
      </c>
      <c r="N88" s="3"/>
    </row>
    <row r="89" spans="1:14" x14ac:dyDescent="0.25">
      <c r="A89" s="3" t="s">
        <v>49</v>
      </c>
      <c r="B89" s="8"/>
      <c r="C89" s="8"/>
      <c r="D89" s="8"/>
      <c r="E89" s="8"/>
      <c r="F89" s="8"/>
      <c r="G89" s="8"/>
      <c r="H89" s="8"/>
      <c r="I89" s="8"/>
      <c r="J89" s="8"/>
      <c r="K89" s="52"/>
      <c r="L89" s="8"/>
      <c r="M89" s="9"/>
      <c r="N89" s="3"/>
    </row>
    <row r="90" spans="1:14" x14ac:dyDescent="0.25">
      <c r="A90" s="7" t="s">
        <v>13</v>
      </c>
      <c r="B90" s="8">
        <v>1</v>
      </c>
      <c r="C90" s="8">
        <v>128</v>
      </c>
      <c r="D90" s="8">
        <v>188</v>
      </c>
      <c r="E90" s="8">
        <v>4</v>
      </c>
      <c r="F90" s="8">
        <v>34</v>
      </c>
      <c r="G90" s="8">
        <v>0</v>
      </c>
      <c r="H90" s="8">
        <v>52</v>
      </c>
      <c r="I90" s="8">
        <v>0</v>
      </c>
      <c r="J90" s="8">
        <v>67</v>
      </c>
      <c r="K90" s="52" t="s">
        <v>88</v>
      </c>
      <c r="L90" s="8">
        <v>0</v>
      </c>
      <c r="M90" s="9">
        <v>474</v>
      </c>
      <c r="N90" s="3"/>
    </row>
    <row r="91" spans="1:14" x14ac:dyDescent="0.25">
      <c r="A91" s="7" t="s">
        <v>14</v>
      </c>
      <c r="B91" s="8">
        <v>0</v>
      </c>
      <c r="C91" s="8">
        <v>149</v>
      </c>
      <c r="D91" s="8">
        <v>178</v>
      </c>
      <c r="E91" s="8">
        <v>3</v>
      </c>
      <c r="F91" s="8">
        <v>31</v>
      </c>
      <c r="G91" s="8">
        <v>2</v>
      </c>
      <c r="H91" s="8">
        <v>44</v>
      </c>
      <c r="I91" s="8">
        <v>0</v>
      </c>
      <c r="J91" s="8">
        <v>105</v>
      </c>
      <c r="K91" s="52" t="s">
        <v>88</v>
      </c>
      <c r="L91" s="8">
        <v>0</v>
      </c>
      <c r="M91" s="9">
        <v>512</v>
      </c>
      <c r="N91" s="3"/>
    </row>
    <row r="92" spans="1:14" x14ac:dyDescent="0.25">
      <c r="A92" s="7" t="s">
        <v>15</v>
      </c>
      <c r="B92" s="8">
        <v>0</v>
      </c>
      <c r="C92" s="8">
        <v>101</v>
      </c>
      <c r="D92" s="8">
        <v>169</v>
      </c>
      <c r="E92" s="8">
        <v>2</v>
      </c>
      <c r="F92" s="8">
        <v>21</v>
      </c>
      <c r="G92" s="8">
        <v>0</v>
      </c>
      <c r="H92" s="8">
        <v>63</v>
      </c>
      <c r="I92" s="8">
        <v>0</v>
      </c>
      <c r="J92" s="8">
        <v>48</v>
      </c>
      <c r="K92" s="52" t="s">
        <v>88</v>
      </c>
      <c r="L92" s="8">
        <v>0</v>
      </c>
      <c r="M92" s="9">
        <v>404</v>
      </c>
      <c r="N92" s="3"/>
    </row>
    <row r="93" spans="1:14" x14ac:dyDescent="0.25">
      <c r="A93" s="7" t="s">
        <v>12</v>
      </c>
      <c r="B93" s="8">
        <v>2</v>
      </c>
      <c r="C93" s="8">
        <v>116</v>
      </c>
      <c r="D93" s="8">
        <v>220</v>
      </c>
      <c r="E93" s="8">
        <v>5</v>
      </c>
      <c r="F93" s="8">
        <v>28</v>
      </c>
      <c r="G93" s="8">
        <v>0</v>
      </c>
      <c r="H93" s="8">
        <v>74</v>
      </c>
      <c r="I93" s="8">
        <v>0</v>
      </c>
      <c r="J93" s="8">
        <v>59</v>
      </c>
      <c r="K93" s="52" t="s">
        <v>88</v>
      </c>
      <c r="L93" s="8">
        <v>0</v>
      </c>
      <c r="M93" s="9">
        <v>504</v>
      </c>
      <c r="N93" s="3"/>
    </row>
    <row r="94" spans="1:14" x14ac:dyDescent="0.25">
      <c r="A94" s="3" t="s">
        <v>55</v>
      </c>
      <c r="B94" s="8"/>
      <c r="C94" s="8"/>
      <c r="D94" s="8"/>
      <c r="E94" s="8"/>
      <c r="F94" s="8"/>
      <c r="G94" s="8"/>
      <c r="H94" s="8"/>
      <c r="I94" s="8"/>
      <c r="J94" s="8"/>
      <c r="K94" s="52"/>
      <c r="L94" s="8"/>
      <c r="M94" s="8"/>
      <c r="N94" s="3"/>
    </row>
    <row r="95" spans="1:14" s="22" customFormat="1" x14ac:dyDescent="0.25">
      <c r="A95" s="7" t="s">
        <v>13</v>
      </c>
      <c r="B95" s="8">
        <v>0</v>
      </c>
      <c r="C95" s="8">
        <v>127</v>
      </c>
      <c r="D95" s="8">
        <v>249</v>
      </c>
      <c r="E95" s="8">
        <v>2</v>
      </c>
      <c r="F95" s="8">
        <v>33</v>
      </c>
      <c r="G95" s="8">
        <v>0</v>
      </c>
      <c r="H95" s="8">
        <v>77</v>
      </c>
      <c r="I95" s="8">
        <v>0</v>
      </c>
      <c r="J95" s="8">
        <v>76</v>
      </c>
      <c r="K95" s="52" t="s">
        <v>88</v>
      </c>
      <c r="L95" s="8">
        <v>0</v>
      </c>
      <c r="M95" s="9">
        <v>564</v>
      </c>
      <c r="N95" s="3"/>
    </row>
    <row r="96" spans="1:14" s="22" customFormat="1" x14ac:dyDescent="0.25">
      <c r="A96" s="7" t="s">
        <v>14</v>
      </c>
      <c r="B96" s="8">
        <f>SUM('1.10'!B174:B176)</f>
        <v>6</v>
      </c>
      <c r="C96" s="8">
        <f>SUM('1.10'!C174:C176)</f>
        <v>171</v>
      </c>
      <c r="D96" s="8">
        <f>SUM('1.10'!D174:D176)</f>
        <v>225</v>
      </c>
      <c r="E96" s="8">
        <f>SUM('1.10'!E174:E176)</f>
        <v>6</v>
      </c>
      <c r="F96" s="8">
        <f>SUM('1.10'!F174:F176)</f>
        <v>33</v>
      </c>
      <c r="G96" s="8">
        <f>SUM('1.10'!G174:G176)</f>
        <v>2</v>
      </c>
      <c r="H96" s="8">
        <f>SUM('1.10'!H174:H176)</f>
        <v>53</v>
      </c>
      <c r="I96" s="8">
        <f>SUM('1.10'!I174:I176)</f>
        <v>0</v>
      </c>
      <c r="J96" s="8">
        <f>SUM('1.10'!J174:J176)</f>
        <v>81</v>
      </c>
      <c r="K96" s="52" t="s">
        <v>88</v>
      </c>
      <c r="L96" s="8">
        <f>SUM('1.10'!L174:L176)</f>
        <v>0</v>
      </c>
      <c r="M96" s="9">
        <f>SUM('1.10'!M174:M176)</f>
        <v>577</v>
      </c>
      <c r="N96" s="3"/>
    </row>
    <row r="97" spans="1:14" s="22" customFormat="1" x14ac:dyDescent="0.25">
      <c r="A97" s="7" t="s">
        <v>15</v>
      </c>
      <c r="B97" s="8">
        <v>1</v>
      </c>
      <c r="C97" s="8">
        <v>226</v>
      </c>
      <c r="D97" s="8">
        <v>227</v>
      </c>
      <c r="E97" s="8">
        <v>2</v>
      </c>
      <c r="F97" s="8">
        <v>37</v>
      </c>
      <c r="G97" s="8">
        <v>0</v>
      </c>
      <c r="H97" s="8">
        <v>61</v>
      </c>
      <c r="I97" s="8">
        <v>0</v>
      </c>
      <c r="J97" s="8">
        <v>69</v>
      </c>
      <c r="K97" s="52" t="s">
        <v>88</v>
      </c>
      <c r="L97" s="8">
        <v>0</v>
      </c>
      <c r="M97" s="9">
        <v>623</v>
      </c>
      <c r="N97" s="3"/>
    </row>
    <row r="98" spans="1:14" s="22" customFormat="1" x14ac:dyDescent="0.25">
      <c r="A98" s="7" t="s">
        <v>12</v>
      </c>
      <c r="B98" s="8">
        <v>4</v>
      </c>
      <c r="C98" s="8">
        <v>114</v>
      </c>
      <c r="D98" s="8">
        <v>257</v>
      </c>
      <c r="E98" s="8">
        <v>1</v>
      </c>
      <c r="F98" s="8">
        <v>20</v>
      </c>
      <c r="G98" s="8">
        <v>1</v>
      </c>
      <c r="H98" s="8">
        <v>77</v>
      </c>
      <c r="I98" s="8">
        <v>0</v>
      </c>
      <c r="J98" s="8">
        <v>54</v>
      </c>
      <c r="K98" s="52" t="s">
        <v>88</v>
      </c>
      <c r="L98" s="8">
        <v>0</v>
      </c>
      <c r="M98" s="9">
        <v>528</v>
      </c>
      <c r="N98" s="3"/>
    </row>
    <row r="99" spans="1:14" s="34" customFormat="1" x14ac:dyDescent="0.25">
      <c r="A99" s="3" t="s">
        <v>56</v>
      </c>
      <c r="B99" s="8"/>
      <c r="C99" s="8"/>
      <c r="D99" s="8"/>
      <c r="E99" s="8"/>
      <c r="F99" s="8"/>
      <c r="G99" s="8"/>
      <c r="H99" s="8"/>
      <c r="I99" s="8"/>
      <c r="J99" s="8"/>
      <c r="K99" s="52"/>
      <c r="L99" s="8"/>
      <c r="M99" s="9"/>
      <c r="N99" s="17"/>
    </row>
    <row r="100" spans="1:14" s="34" customFormat="1" x14ac:dyDescent="0.25">
      <c r="A100" s="7" t="s">
        <v>13</v>
      </c>
      <c r="B100" s="8">
        <v>0</v>
      </c>
      <c r="C100" s="8">
        <v>148</v>
      </c>
      <c r="D100" s="8">
        <v>262</v>
      </c>
      <c r="E100" s="8">
        <v>2</v>
      </c>
      <c r="F100" s="8">
        <v>31</v>
      </c>
      <c r="G100" s="8">
        <v>0</v>
      </c>
      <c r="H100" s="8">
        <v>63</v>
      </c>
      <c r="I100" s="8">
        <v>0</v>
      </c>
      <c r="J100" s="8">
        <v>74</v>
      </c>
      <c r="K100" s="52" t="s">
        <v>88</v>
      </c>
      <c r="L100" s="8">
        <v>0</v>
      </c>
      <c r="M100" s="9">
        <v>580</v>
      </c>
      <c r="N100" s="17"/>
    </row>
    <row r="101" spans="1:14" s="37" customFormat="1" x14ac:dyDescent="0.25">
      <c r="A101" s="7" t="s">
        <v>14</v>
      </c>
      <c r="B101" s="8">
        <v>1</v>
      </c>
      <c r="C101" s="8">
        <v>184</v>
      </c>
      <c r="D101" s="8">
        <v>202</v>
      </c>
      <c r="E101" s="8">
        <v>1</v>
      </c>
      <c r="F101" s="8">
        <v>33</v>
      </c>
      <c r="G101" s="8">
        <v>0</v>
      </c>
      <c r="H101" s="8">
        <v>52</v>
      </c>
      <c r="I101" s="8">
        <v>0</v>
      </c>
      <c r="J101" s="8">
        <v>94</v>
      </c>
      <c r="K101" s="52" t="s">
        <v>88</v>
      </c>
      <c r="L101" s="8">
        <v>0</v>
      </c>
      <c r="M101" s="9">
        <v>567</v>
      </c>
      <c r="N101" s="17"/>
    </row>
    <row r="102" spans="1:14" s="43" customFormat="1" x14ac:dyDescent="0.25">
      <c r="A102" s="7" t="s">
        <v>15</v>
      </c>
      <c r="B102" s="8">
        <v>1</v>
      </c>
      <c r="C102" s="8">
        <v>141</v>
      </c>
      <c r="D102" s="8">
        <v>213</v>
      </c>
      <c r="E102" s="8">
        <v>1</v>
      </c>
      <c r="F102" s="8">
        <v>36</v>
      </c>
      <c r="G102" s="8">
        <v>0</v>
      </c>
      <c r="H102" s="8">
        <v>43</v>
      </c>
      <c r="I102" s="8">
        <v>0</v>
      </c>
      <c r="J102" s="8">
        <v>67</v>
      </c>
      <c r="K102" s="52" t="s">
        <v>88</v>
      </c>
      <c r="L102" s="8">
        <v>0</v>
      </c>
      <c r="M102" s="9">
        <v>502</v>
      </c>
      <c r="N102" s="17"/>
    </row>
    <row r="103" spans="1:14" s="43" customFormat="1" x14ac:dyDescent="0.25">
      <c r="A103" s="7" t="s">
        <v>12</v>
      </c>
      <c r="B103" s="8">
        <v>3</v>
      </c>
      <c r="C103" s="8">
        <v>135</v>
      </c>
      <c r="D103" s="8">
        <v>259</v>
      </c>
      <c r="E103" s="8">
        <v>2</v>
      </c>
      <c r="F103" s="8">
        <v>42</v>
      </c>
      <c r="G103" s="8">
        <v>1</v>
      </c>
      <c r="H103" s="8">
        <v>48</v>
      </c>
      <c r="I103" s="8">
        <v>0</v>
      </c>
      <c r="J103" s="8">
        <v>46</v>
      </c>
      <c r="K103" s="52" t="s">
        <v>88</v>
      </c>
      <c r="L103" s="8">
        <v>0</v>
      </c>
      <c r="M103" s="9">
        <v>536</v>
      </c>
      <c r="N103" s="17"/>
    </row>
    <row r="104" spans="1:14" s="43" customFormat="1" x14ac:dyDescent="0.25">
      <c r="A104" s="3" t="s">
        <v>58</v>
      </c>
      <c r="B104" s="8"/>
      <c r="C104" s="8"/>
      <c r="D104" s="8"/>
      <c r="E104" s="8"/>
      <c r="F104" s="8"/>
      <c r="G104" s="8"/>
      <c r="H104" s="8"/>
      <c r="I104" s="8"/>
      <c r="J104" s="8"/>
      <c r="K104" s="52"/>
      <c r="L104" s="8"/>
      <c r="M104" s="9"/>
      <c r="N104" s="17"/>
    </row>
    <row r="105" spans="1:14" s="43" customFormat="1" x14ac:dyDescent="0.25">
      <c r="A105" s="7" t="s">
        <v>13</v>
      </c>
      <c r="B105" s="8">
        <v>2</v>
      </c>
      <c r="C105" s="8">
        <v>192</v>
      </c>
      <c r="D105" s="8">
        <v>204</v>
      </c>
      <c r="E105" s="8">
        <v>3</v>
      </c>
      <c r="F105" s="8">
        <v>55</v>
      </c>
      <c r="G105" s="8">
        <v>0</v>
      </c>
      <c r="H105" s="8">
        <v>47</v>
      </c>
      <c r="I105" s="8">
        <v>0</v>
      </c>
      <c r="J105" s="8">
        <v>59</v>
      </c>
      <c r="K105" s="52" t="s">
        <v>88</v>
      </c>
      <c r="L105" s="8">
        <v>0</v>
      </c>
      <c r="M105" s="9">
        <v>562</v>
      </c>
      <c r="N105" s="17"/>
    </row>
    <row r="106" spans="1:14" s="43" customFormat="1" x14ac:dyDescent="0.25">
      <c r="A106" s="7" t="s">
        <v>14</v>
      </c>
      <c r="B106" s="8">
        <v>1</v>
      </c>
      <c r="C106" s="8">
        <v>173</v>
      </c>
      <c r="D106" s="8">
        <v>196</v>
      </c>
      <c r="E106" s="8">
        <v>0</v>
      </c>
      <c r="F106" s="8">
        <v>45</v>
      </c>
      <c r="G106" s="8">
        <v>1</v>
      </c>
      <c r="H106" s="8">
        <v>52</v>
      </c>
      <c r="I106" s="8">
        <v>0</v>
      </c>
      <c r="J106" s="8">
        <v>61</v>
      </c>
      <c r="K106" s="52" t="s">
        <v>88</v>
      </c>
      <c r="L106" s="8">
        <v>0</v>
      </c>
      <c r="M106" s="9">
        <v>529</v>
      </c>
      <c r="N106" s="17"/>
    </row>
    <row r="107" spans="1:14" s="43" customFormat="1" x14ac:dyDescent="0.25">
      <c r="A107" s="7" t="s">
        <v>15</v>
      </c>
      <c r="B107" s="8">
        <v>0</v>
      </c>
      <c r="C107" s="8">
        <v>120</v>
      </c>
      <c r="D107" s="8">
        <v>184</v>
      </c>
      <c r="E107" s="8">
        <v>3</v>
      </c>
      <c r="F107" s="8">
        <v>45</v>
      </c>
      <c r="G107" s="8">
        <v>6</v>
      </c>
      <c r="H107" s="8">
        <v>24</v>
      </c>
      <c r="I107" s="8">
        <v>0</v>
      </c>
      <c r="J107" s="8">
        <v>42</v>
      </c>
      <c r="K107" s="52" t="s">
        <v>88</v>
      </c>
      <c r="L107" s="8">
        <v>0</v>
      </c>
      <c r="M107" s="9">
        <v>424</v>
      </c>
      <c r="N107" s="17"/>
    </row>
    <row r="108" spans="1:14" s="43" customFormat="1" x14ac:dyDescent="0.25">
      <c r="A108" s="7" t="s">
        <v>12</v>
      </c>
      <c r="B108" s="8">
        <v>0</v>
      </c>
      <c r="C108" s="8">
        <v>121</v>
      </c>
      <c r="D108" s="8">
        <v>201</v>
      </c>
      <c r="E108" s="8">
        <v>2</v>
      </c>
      <c r="F108" s="8">
        <v>45</v>
      </c>
      <c r="G108" s="8">
        <v>4</v>
      </c>
      <c r="H108" s="8">
        <v>47</v>
      </c>
      <c r="I108" s="8">
        <v>0</v>
      </c>
      <c r="J108" s="8">
        <v>50</v>
      </c>
      <c r="K108" s="52" t="s">
        <v>88</v>
      </c>
      <c r="L108" s="8">
        <v>1</v>
      </c>
      <c r="M108" s="9">
        <v>471</v>
      </c>
      <c r="N108" s="17"/>
    </row>
    <row r="109" spans="1:14" s="34" customFormat="1" x14ac:dyDescent="0.25">
      <c r="A109" s="3" t="s">
        <v>59</v>
      </c>
      <c r="B109" s="8"/>
      <c r="C109" s="8"/>
      <c r="D109" s="8"/>
      <c r="E109" s="8"/>
      <c r="F109" s="8"/>
      <c r="G109" s="8"/>
      <c r="H109" s="8"/>
      <c r="I109" s="8"/>
      <c r="J109" s="8"/>
      <c r="K109" s="52"/>
      <c r="L109" s="8"/>
      <c r="M109" s="9"/>
      <c r="N109" s="17"/>
    </row>
    <row r="110" spans="1:14" s="34" customFormat="1" x14ac:dyDescent="0.25">
      <c r="A110" s="7" t="s">
        <v>13</v>
      </c>
      <c r="B110" s="8">
        <v>1</v>
      </c>
      <c r="C110" s="8">
        <v>145</v>
      </c>
      <c r="D110" s="8">
        <v>191</v>
      </c>
      <c r="E110" s="8">
        <v>3</v>
      </c>
      <c r="F110" s="8">
        <v>64</v>
      </c>
      <c r="G110" s="8">
        <v>0</v>
      </c>
      <c r="H110" s="8">
        <v>56</v>
      </c>
      <c r="I110" s="8">
        <v>0</v>
      </c>
      <c r="J110" s="8">
        <v>47</v>
      </c>
      <c r="K110" s="52" t="s">
        <v>88</v>
      </c>
      <c r="L110" s="8">
        <v>0</v>
      </c>
      <c r="M110" s="9">
        <v>507</v>
      </c>
      <c r="N110" s="17"/>
    </row>
    <row r="111" spans="1:14" s="43" customFormat="1" x14ac:dyDescent="0.25">
      <c r="A111" s="7" t="s">
        <v>14</v>
      </c>
      <c r="B111" s="8">
        <v>1</v>
      </c>
      <c r="C111" s="8">
        <v>96</v>
      </c>
      <c r="D111" s="8">
        <v>166</v>
      </c>
      <c r="E111" s="8">
        <v>6</v>
      </c>
      <c r="F111" s="8">
        <v>35</v>
      </c>
      <c r="G111" s="8">
        <v>0</v>
      </c>
      <c r="H111" s="8">
        <v>32</v>
      </c>
      <c r="I111" s="8">
        <v>0</v>
      </c>
      <c r="J111" s="8">
        <v>49</v>
      </c>
      <c r="K111" s="52" t="s">
        <v>88</v>
      </c>
      <c r="L111" s="8">
        <v>0</v>
      </c>
      <c r="M111" s="9">
        <v>385</v>
      </c>
      <c r="N111" s="17"/>
    </row>
    <row r="112" spans="1:14" s="43" customFormat="1" x14ac:dyDescent="0.25">
      <c r="A112" s="7" t="s">
        <v>15</v>
      </c>
      <c r="B112" s="8">
        <v>0</v>
      </c>
      <c r="C112" s="8">
        <v>106</v>
      </c>
      <c r="D112" s="8">
        <v>174</v>
      </c>
      <c r="E112" s="8">
        <v>2</v>
      </c>
      <c r="F112" s="8">
        <v>36</v>
      </c>
      <c r="G112" s="8">
        <v>0</v>
      </c>
      <c r="H112" s="8">
        <v>29</v>
      </c>
      <c r="I112" s="8">
        <v>0</v>
      </c>
      <c r="J112" s="8">
        <v>62</v>
      </c>
      <c r="K112" s="52" t="s">
        <v>88</v>
      </c>
      <c r="L112" s="8">
        <v>0</v>
      </c>
      <c r="M112" s="9">
        <v>409</v>
      </c>
      <c r="N112" s="17"/>
    </row>
    <row r="113" spans="1:14" s="43" customFormat="1" x14ac:dyDescent="0.25">
      <c r="A113" s="7" t="s">
        <v>12</v>
      </c>
      <c r="B113" s="8">
        <v>0</v>
      </c>
      <c r="C113" s="8">
        <v>157</v>
      </c>
      <c r="D113" s="8">
        <v>293</v>
      </c>
      <c r="E113" s="8">
        <v>3</v>
      </c>
      <c r="F113" s="8">
        <v>44</v>
      </c>
      <c r="G113" s="8">
        <v>1</v>
      </c>
      <c r="H113" s="8">
        <v>25</v>
      </c>
      <c r="I113" s="8">
        <v>0</v>
      </c>
      <c r="J113" s="8">
        <v>69</v>
      </c>
      <c r="K113" s="52" t="s">
        <v>88</v>
      </c>
      <c r="L113" s="8">
        <v>0</v>
      </c>
      <c r="M113" s="9">
        <v>592</v>
      </c>
      <c r="N113" s="17"/>
    </row>
    <row r="114" spans="1:14" s="22" customFormat="1" x14ac:dyDescent="0.25">
      <c r="A114" s="3" t="s">
        <v>60</v>
      </c>
      <c r="B114" s="8"/>
      <c r="C114" s="8"/>
      <c r="D114" s="8"/>
      <c r="E114" s="8"/>
      <c r="F114" s="8"/>
      <c r="G114" s="8"/>
      <c r="H114" s="8"/>
      <c r="I114" s="8"/>
      <c r="J114" s="9"/>
      <c r="K114" s="52"/>
    </row>
    <row r="115" spans="1:14" s="22" customFormat="1" x14ac:dyDescent="0.25">
      <c r="A115" s="7" t="s">
        <v>13</v>
      </c>
      <c r="B115" s="8">
        <v>0</v>
      </c>
      <c r="C115" s="8">
        <v>221</v>
      </c>
      <c r="D115" s="8">
        <v>216</v>
      </c>
      <c r="E115" s="8">
        <v>4</v>
      </c>
      <c r="F115" s="8">
        <v>35</v>
      </c>
      <c r="G115" s="8">
        <v>1</v>
      </c>
      <c r="H115" s="8">
        <v>16</v>
      </c>
      <c r="I115" s="8">
        <v>0</v>
      </c>
      <c r="J115" s="8">
        <v>83</v>
      </c>
      <c r="K115" s="52" t="s">
        <v>88</v>
      </c>
      <c r="L115" s="8">
        <v>0</v>
      </c>
      <c r="M115" s="9">
        <v>576</v>
      </c>
    </row>
    <row r="116" spans="1:14" s="22" customFormat="1" x14ac:dyDescent="0.25">
      <c r="A116" s="7" t="s">
        <v>14</v>
      </c>
      <c r="B116" s="8">
        <f>SUM('1.10'!B226:B228)</f>
        <v>5</v>
      </c>
      <c r="C116" s="8">
        <f>SUM('1.10'!C226:C228)</f>
        <v>242</v>
      </c>
      <c r="D116" s="8">
        <f>SUM('1.10'!D226:D228)</f>
        <v>210</v>
      </c>
      <c r="E116" s="8">
        <f>SUM('1.10'!E226:E228)</f>
        <v>2</v>
      </c>
      <c r="F116" s="8">
        <f>SUM('1.10'!F226:F228)</f>
        <v>28</v>
      </c>
      <c r="G116" s="8">
        <f>SUM('1.10'!G226:G228)</f>
        <v>0</v>
      </c>
      <c r="H116" s="8">
        <f>SUM('1.10'!H226:H228)</f>
        <v>17</v>
      </c>
      <c r="I116" s="8">
        <f>SUM('1.10'!I226:I228)</f>
        <v>0</v>
      </c>
      <c r="J116" s="8">
        <f>SUM('1.10'!J226:J228)</f>
        <v>68</v>
      </c>
      <c r="K116" s="52" t="s">
        <v>88</v>
      </c>
      <c r="L116" s="8">
        <f>SUM('1.10'!L226:L228)</f>
        <v>0</v>
      </c>
      <c r="M116" s="9">
        <f>SUM('1.10'!M226:M228)</f>
        <v>572</v>
      </c>
    </row>
    <row r="117" spans="1:14" s="22" customFormat="1" x14ac:dyDescent="0.25">
      <c r="A117" s="7" t="s">
        <v>15</v>
      </c>
      <c r="B117" s="8">
        <f>SUM('1.10'!B229:B231)</f>
        <v>2</v>
      </c>
      <c r="C117" s="8">
        <f>SUM('1.10'!C229:C231)</f>
        <v>140</v>
      </c>
      <c r="D117" s="8">
        <f>SUM('1.10'!D229:D231)</f>
        <v>179</v>
      </c>
      <c r="E117" s="8">
        <f>SUM('1.10'!E229:E231)</f>
        <v>3</v>
      </c>
      <c r="F117" s="8">
        <f>SUM('1.10'!F229:F231)</f>
        <v>25</v>
      </c>
      <c r="G117" s="8">
        <f>SUM('1.10'!G229:G231)</f>
        <v>0</v>
      </c>
      <c r="H117" s="8">
        <f>SUM('1.10'!H229:H231)</f>
        <v>22</v>
      </c>
      <c r="I117" s="8">
        <f>SUM('1.10'!I229:I231)</f>
        <v>0</v>
      </c>
      <c r="J117" s="8">
        <f>SUM('1.10'!J229:J231)</f>
        <v>73</v>
      </c>
      <c r="K117" s="52" t="s">
        <v>88</v>
      </c>
      <c r="L117" s="8">
        <f>SUM('1.10'!L229:L231)</f>
        <v>0</v>
      </c>
      <c r="M117" s="9">
        <f>SUM('1.10'!M229:M231)</f>
        <v>444</v>
      </c>
    </row>
    <row r="118" spans="1:14" s="22" customFormat="1" x14ac:dyDescent="0.25">
      <c r="A118" s="7" t="s">
        <v>12</v>
      </c>
      <c r="B118" s="8">
        <f>SUM('1.10'!B232:B234)</f>
        <v>0</v>
      </c>
      <c r="C118" s="8">
        <f>SUM('1.10'!C232:C234)</f>
        <v>148</v>
      </c>
      <c r="D118" s="8">
        <f>SUM('1.10'!D232:D234)</f>
        <v>195</v>
      </c>
      <c r="E118" s="8">
        <f>SUM('1.10'!E232:E234)</f>
        <v>2</v>
      </c>
      <c r="F118" s="8">
        <f>SUM('1.10'!F232:F234)</f>
        <v>33</v>
      </c>
      <c r="G118" s="8">
        <f>SUM('1.10'!G232:G234)</f>
        <v>0</v>
      </c>
      <c r="H118" s="8">
        <f>SUM('1.10'!H232:H234)</f>
        <v>16</v>
      </c>
      <c r="I118" s="8">
        <f>SUM('1.10'!I232:I234)</f>
        <v>0</v>
      </c>
      <c r="J118" s="8">
        <f>SUM('1.10'!J232:J234)</f>
        <v>59</v>
      </c>
      <c r="K118" s="52" t="s">
        <v>88</v>
      </c>
      <c r="L118" s="8">
        <f>SUM('1.10'!L232:L234)</f>
        <v>0</v>
      </c>
      <c r="M118" s="9">
        <f>SUM('1.10'!M232:M234)</f>
        <v>453</v>
      </c>
    </row>
    <row r="119" spans="1:14" s="22" customFormat="1" x14ac:dyDescent="0.25">
      <c r="A119" s="3" t="s">
        <v>61</v>
      </c>
      <c r="B119" s="8"/>
      <c r="C119" s="8"/>
      <c r="D119" s="8"/>
      <c r="E119" s="8"/>
      <c r="F119" s="8"/>
      <c r="G119" s="8"/>
      <c r="H119" s="8"/>
      <c r="I119" s="8"/>
      <c r="J119" s="9"/>
      <c r="K119" s="52"/>
    </row>
    <row r="120" spans="1:14" s="22" customFormat="1" x14ac:dyDescent="0.25">
      <c r="A120" s="7" t="s">
        <v>13</v>
      </c>
      <c r="B120" s="8">
        <f>SUM('1.10'!B236:B238)</f>
        <v>2</v>
      </c>
      <c r="C120" s="8">
        <f>SUM('1.10'!C236:C238)</f>
        <v>189</v>
      </c>
      <c r="D120" s="8">
        <f>SUM('1.10'!D236:D238)</f>
        <v>202</v>
      </c>
      <c r="E120" s="8">
        <f>SUM('1.10'!E236:E238)</f>
        <v>5</v>
      </c>
      <c r="F120" s="8">
        <f>SUM('1.10'!F236:F238)</f>
        <v>30</v>
      </c>
      <c r="G120" s="8">
        <f>SUM('1.10'!G236:G238)</f>
        <v>0</v>
      </c>
      <c r="H120" s="8">
        <f>SUM('1.10'!H236:H238)</f>
        <v>12</v>
      </c>
      <c r="I120" s="8">
        <f>SUM('1.10'!I236:I238)</f>
        <v>0</v>
      </c>
      <c r="J120" s="8">
        <f>SUM('1.10'!J236:J238)</f>
        <v>64</v>
      </c>
      <c r="K120" s="52" t="s">
        <v>88</v>
      </c>
      <c r="L120" s="8">
        <f>SUM('1.10'!L236:L238)</f>
        <v>0</v>
      </c>
      <c r="M120" s="9">
        <f>SUM('1.10'!M236:M238)</f>
        <v>504</v>
      </c>
    </row>
    <row r="121" spans="1:14" s="43" customFormat="1" x14ac:dyDescent="0.25">
      <c r="A121" s="7" t="s">
        <v>14</v>
      </c>
      <c r="B121" s="8">
        <f>SUM('1.10'!B239:B241)</f>
        <v>1</v>
      </c>
      <c r="C121" s="8">
        <f>SUM('1.10'!C239:C241)</f>
        <v>105</v>
      </c>
      <c r="D121" s="8">
        <f>SUM('1.10'!D239:D241)</f>
        <v>180</v>
      </c>
      <c r="E121" s="8">
        <f>SUM('1.10'!E239:E241)</f>
        <v>3</v>
      </c>
      <c r="F121" s="8">
        <f>SUM('1.10'!F239:F241)</f>
        <v>25</v>
      </c>
      <c r="G121" s="8">
        <f>SUM('1.10'!G239:G241)</f>
        <v>0</v>
      </c>
      <c r="H121" s="8">
        <f>SUM('1.10'!H239:H241)</f>
        <v>15</v>
      </c>
      <c r="I121" s="8">
        <f>SUM('1.10'!I239:I241)</f>
        <v>0</v>
      </c>
      <c r="J121" s="8">
        <f>SUM('1.10'!J239:J241)</f>
        <v>69</v>
      </c>
      <c r="K121" s="52" t="s">
        <v>88</v>
      </c>
      <c r="L121" s="8">
        <f>SUM('1.10'!L239:L241)</f>
        <v>0</v>
      </c>
      <c r="M121" s="9">
        <f>SUM('1.10'!M239:M241)</f>
        <v>398</v>
      </c>
      <c r="N121" s="17"/>
    </row>
    <row r="122" spans="1:14" s="43" customFormat="1" x14ac:dyDescent="0.25">
      <c r="A122" s="7" t="s">
        <v>15</v>
      </c>
      <c r="B122" s="8">
        <f>SUM('1.10'!B242:B244)</f>
        <v>0</v>
      </c>
      <c r="C122" s="8">
        <f>SUM('1.10'!C242:C244)</f>
        <v>105</v>
      </c>
      <c r="D122" s="8">
        <f>SUM('1.10'!D242:D244)</f>
        <v>147</v>
      </c>
      <c r="E122" s="8">
        <f>SUM('1.10'!E242:E244)</f>
        <v>3</v>
      </c>
      <c r="F122" s="8">
        <f>SUM('1.10'!F242:F244)</f>
        <v>14</v>
      </c>
      <c r="G122" s="8">
        <f>SUM('1.10'!G242:G244)</f>
        <v>0</v>
      </c>
      <c r="H122" s="8">
        <f>SUM('1.10'!H242:H244)</f>
        <v>11</v>
      </c>
      <c r="I122" s="8">
        <f>SUM('1.10'!I242:I244)</f>
        <v>0</v>
      </c>
      <c r="J122" s="8">
        <f>SUM('1.10'!J242:J244)</f>
        <v>67</v>
      </c>
      <c r="K122" s="52" t="s">
        <v>88</v>
      </c>
      <c r="L122" s="8">
        <f>SUM('1.10'!L242:L244)</f>
        <v>0</v>
      </c>
      <c r="M122" s="9">
        <f>SUM('1.10'!M242:M244)</f>
        <v>347</v>
      </c>
      <c r="N122" s="17"/>
    </row>
    <row r="123" spans="1:14" s="54" customFormat="1" x14ac:dyDescent="0.25">
      <c r="A123" s="51" t="s">
        <v>12</v>
      </c>
      <c r="B123" s="52">
        <f>SUM('1.10'!B245:B247)</f>
        <v>1</v>
      </c>
      <c r="C123" s="52">
        <f>SUM('1.10'!C245:C247)</f>
        <v>92</v>
      </c>
      <c r="D123" s="52">
        <f>SUM('1.10'!D245:D247)</f>
        <v>189</v>
      </c>
      <c r="E123" s="52">
        <f>SUM('1.10'!E245:E247)</f>
        <v>1</v>
      </c>
      <c r="F123" s="52">
        <f>SUM('1.10'!F245:F247)</f>
        <v>28</v>
      </c>
      <c r="G123" s="52">
        <f>SUM('1.10'!G245:G247)</f>
        <v>0</v>
      </c>
      <c r="H123" s="52">
        <f>SUM('1.10'!H245:H247)</f>
        <v>9</v>
      </c>
      <c r="I123" s="52">
        <f>SUM('1.10'!I245:I247)</f>
        <v>0</v>
      </c>
      <c r="J123" s="52">
        <f>SUM('1.10'!J245:J247)</f>
        <v>54</v>
      </c>
      <c r="K123" s="52" t="s">
        <v>88</v>
      </c>
      <c r="L123" s="52">
        <f>SUM('1.10'!L245:L247)</f>
        <v>0</v>
      </c>
      <c r="M123" s="53">
        <f>SUM('1.10'!M245:M247)</f>
        <v>374</v>
      </c>
    </row>
    <row r="124" spans="1:14" s="54" customFormat="1" x14ac:dyDescent="0.25">
      <c r="A124" s="3" t="s">
        <v>62</v>
      </c>
      <c r="B124" s="52"/>
      <c r="C124" s="52"/>
      <c r="D124" s="52"/>
      <c r="E124" s="52"/>
      <c r="F124" s="52"/>
      <c r="G124" s="52"/>
      <c r="H124" s="52"/>
      <c r="I124" s="52"/>
      <c r="J124" s="53"/>
      <c r="K124" s="52"/>
    </row>
    <row r="125" spans="1:14" s="54" customFormat="1" x14ac:dyDescent="0.25">
      <c r="A125" s="51" t="s">
        <v>13</v>
      </c>
      <c r="B125" s="52">
        <f>SUM('1.10'!B249:B251)</f>
        <v>1</v>
      </c>
      <c r="C125" s="52">
        <f>SUM('1.10'!C249:C251)</f>
        <v>98</v>
      </c>
      <c r="D125" s="52">
        <f>SUM('1.10'!D249:D251)</f>
        <v>226</v>
      </c>
      <c r="E125" s="52">
        <f>SUM('1.10'!E249:E251)</f>
        <v>0</v>
      </c>
      <c r="F125" s="52">
        <f>SUM('1.10'!F249:F251)</f>
        <v>23</v>
      </c>
      <c r="G125" s="52">
        <f>SUM('1.10'!G249:G251)</f>
        <v>0</v>
      </c>
      <c r="H125" s="52">
        <f>SUM('1.10'!H249:H251)</f>
        <v>15</v>
      </c>
      <c r="I125" s="52">
        <f>SUM('1.10'!I249:I251)</f>
        <v>0</v>
      </c>
      <c r="J125" s="52">
        <f>SUM('1.10'!J249:J251)</f>
        <v>54</v>
      </c>
      <c r="K125" s="52" t="s">
        <v>88</v>
      </c>
      <c r="L125" s="52">
        <f>SUM('1.10'!L249:L251)</f>
        <v>0</v>
      </c>
      <c r="M125" s="53">
        <f>SUM('1.10'!M249:M251)</f>
        <v>417</v>
      </c>
    </row>
    <row r="126" spans="1:14" s="54" customFormat="1" x14ac:dyDescent="0.25">
      <c r="A126" s="51" t="s">
        <v>14</v>
      </c>
      <c r="B126" s="52">
        <f>SUM('1.10'!B252:B254)</f>
        <v>4</v>
      </c>
      <c r="C126" s="52">
        <f>SUM('1.10'!C252:C254)</f>
        <v>120</v>
      </c>
      <c r="D126" s="52">
        <f>SUM('1.10'!D252:D254)</f>
        <v>184</v>
      </c>
      <c r="E126" s="52">
        <f>SUM('1.10'!E252:E254)</f>
        <v>3</v>
      </c>
      <c r="F126" s="52">
        <f>SUM('1.10'!F252:F254)</f>
        <v>22</v>
      </c>
      <c r="G126" s="52">
        <f>SUM('1.10'!G252:G254)</f>
        <v>0</v>
      </c>
      <c r="H126" s="52">
        <f>SUM('1.10'!H252:H254)</f>
        <v>16</v>
      </c>
      <c r="I126" s="52">
        <f>SUM('1.10'!I252:I254)</f>
        <v>0</v>
      </c>
      <c r="J126" s="52">
        <f>SUM('1.10'!J252:J254)</f>
        <v>33</v>
      </c>
      <c r="K126" s="52" t="s">
        <v>88</v>
      </c>
      <c r="L126" s="52">
        <f>SUM('1.10'!L252:L254)</f>
        <v>0</v>
      </c>
      <c r="M126" s="53">
        <f>SUM('1.10'!M252:M254)</f>
        <v>382</v>
      </c>
    </row>
    <row r="127" spans="1:14" s="54" customFormat="1" x14ac:dyDescent="0.25">
      <c r="A127" s="51" t="s">
        <v>15</v>
      </c>
      <c r="B127" s="52">
        <f>SUM('1.10'!B255:B257)</f>
        <v>0</v>
      </c>
      <c r="C127" s="52">
        <f>SUM('1.10'!C255:C257)</f>
        <v>122</v>
      </c>
      <c r="D127" s="52">
        <f>SUM('1.10'!D255:D257)</f>
        <v>190</v>
      </c>
      <c r="E127" s="52">
        <f>SUM('1.10'!E255:E257)</f>
        <v>0</v>
      </c>
      <c r="F127" s="52">
        <f>SUM('1.10'!F255:F257)</f>
        <v>12</v>
      </c>
      <c r="G127" s="52">
        <f>SUM('1.10'!G255:G257)</f>
        <v>2</v>
      </c>
      <c r="H127" s="52">
        <f>SUM('1.10'!H255:H257)</f>
        <v>12</v>
      </c>
      <c r="I127" s="52">
        <f>SUM('1.10'!I255:I257)</f>
        <v>0</v>
      </c>
      <c r="J127" s="52">
        <f>SUM('1.10'!J255:J257)</f>
        <v>58</v>
      </c>
      <c r="K127" s="52" t="s">
        <v>88</v>
      </c>
      <c r="L127" s="52">
        <f>SUM('1.10'!L255:L257)</f>
        <v>2</v>
      </c>
      <c r="M127" s="53">
        <f>SUM('1.10'!M255:M257)</f>
        <v>398</v>
      </c>
    </row>
    <row r="128" spans="1:14" s="54" customFormat="1" x14ac:dyDescent="0.25">
      <c r="A128" s="51" t="s">
        <v>12</v>
      </c>
      <c r="B128" s="52">
        <f>SUM('1.10'!B258:B260)</f>
        <v>3</v>
      </c>
      <c r="C128" s="52">
        <f>SUM('1.10'!C258:C260)</f>
        <v>112</v>
      </c>
      <c r="D128" s="52">
        <f>SUM('1.10'!D258:D260)</f>
        <v>204</v>
      </c>
      <c r="E128" s="52">
        <f>SUM('1.10'!E258:E260)</f>
        <v>5</v>
      </c>
      <c r="F128" s="52">
        <f>SUM('1.10'!F258:F260)</f>
        <v>15</v>
      </c>
      <c r="G128" s="52">
        <f>SUM('1.10'!G258:G260)</f>
        <v>3</v>
      </c>
      <c r="H128" s="52">
        <f>SUM('1.10'!H258:H260)</f>
        <v>5</v>
      </c>
      <c r="I128" s="52">
        <f>SUM('1.10'!I258:I260)</f>
        <v>0</v>
      </c>
      <c r="J128" s="52">
        <f>SUM('1.10'!J258:J260)</f>
        <v>62</v>
      </c>
      <c r="K128" s="52" t="s">
        <v>88</v>
      </c>
      <c r="L128" s="52">
        <f>SUM('1.10'!L258:L260)</f>
        <v>0</v>
      </c>
      <c r="M128" s="53">
        <f>SUM('1.10'!M258:M260)</f>
        <v>409</v>
      </c>
    </row>
    <row r="129" spans="1:14" s="54" customFormat="1" x14ac:dyDescent="0.25">
      <c r="A129" s="3" t="s">
        <v>63</v>
      </c>
      <c r="B129" s="52"/>
      <c r="C129" s="52"/>
      <c r="D129" s="52"/>
      <c r="E129" s="52"/>
      <c r="F129" s="52"/>
      <c r="G129" s="52"/>
      <c r="H129" s="52"/>
      <c r="I129" s="52"/>
      <c r="J129" s="53"/>
      <c r="K129" s="52"/>
    </row>
    <row r="130" spans="1:14" s="54" customFormat="1" x14ac:dyDescent="0.25">
      <c r="A130" s="51" t="s">
        <v>13</v>
      </c>
      <c r="B130" s="52">
        <f>SUM('1.10'!B262:B264)</f>
        <v>2</v>
      </c>
      <c r="C130" s="52">
        <f>SUM('1.10'!C262:C264)</f>
        <v>147</v>
      </c>
      <c r="D130" s="52">
        <f>SUM('1.10'!D262:D264)</f>
        <v>241</v>
      </c>
      <c r="E130" s="52">
        <f>SUM('1.10'!E262:E264)</f>
        <v>1</v>
      </c>
      <c r="F130" s="52">
        <f>SUM('1.10'!F262:F264)</f>
        <v>14</v>
      </c>
      <c r="G130" s="52">
        <f>SUM('1.10'!G262:G264)</f>
        <v>0</v>
      </c>
      <c r="H130" s="52">
        <f>SUM('1.10'!H262:H264)</f>
        <v>10</v>
      </c>
      <c r="I130" s="52">
        <f>SUM('1.10'!I262:I264)</f>
        <v>0</v>
      </c>
      <c r="J130" s="52">
        <f>SUM('1.10'!J262:J264)</f>
        <v>56</v>
      </c>
      <c r="K130" s="52" t="s">
        <v>88</v>
      </c>
      <c r="L130" s="52">
        <f>SUM('1.10'!L262:L264)</f>
        <v>0</v>
      </c>
      <c r="M130" s="53">
        <f>SUM('1.10'!M262:M264)</f>
        <v>471</v>
      </c>
    </row>
    <row r="131" spans="1:14" s="43" customFormat="1" x14ac:dyDescent="0.25">
      <c r="A131" s="7" t="s">
        <v>14</v>
      </c>
      <c r="B131" s="52">
        <f>SUM('1.10'!B265:B267)</f>
        <v>1</v>
      </c>
      <c r="C131" s="52">
        <f>SUM('1.10'!C265:C267)</f>
        <v>122</v>
      </c>
      <c r="D131" s="52">
        <f>SUM('1.10'!D265:D267)</f>
        <v>202</v>
      </c>
      <c r="E131" s="52">
        <f>SUM('1.10'!E265:E267)</f>
        <v>1</v>
      </c>
      <c r="F131" s="52">
        <f>SUM('1.10'!F265:F267)</f>
        <v>27</v>
      </c>
      <c r="G131" s="52">
        <f>SUM('1.10'!G265:G267)</f>
        <v>0</v>
      </c>
      <c r="H131" s="52">
        <f>SUM('1.10'!H265:H267)</f>
        <v>6</v>
      </c>
      <c r="I131" s="52">
        <f>SUM('1.10'!I265:I267)</f>
        <v>0</v>
      </c>
      <c r="J131" s="52">
        <f>SUM('1.10'!J265:J267)</f>
        <v>40</v>
      </c>
      <c r="K131" s="52" t="s">
        <v>88</v>
      </c>
      <c r="L131" s="52">
        <f>SUM('1.10'!L265:L267)</f>
        <v>0</v>
      </c>
      <c r="M131" s="53">
        <f>SUM('1.10'!M265:M267)</f>
        <v>399</v>
      </c>
      <c r="N131" s="17"/>
    </row>
    <row r="132" spans="1:14" s="56" customFormat="1" x14ac:dyDescent="0.25">
      <c r="A132" s="51" t="s">
        <v>15</v>
      </c>
      <c r="B132" s="52">
        <f>SUM('1.10'!B268:B270)</f>
        <v>1</v>
      </c>
      <c r="C132" s="52">
        <f>SUM('1.10'!C268:C270)</f>
        <v>128</v>
      </c>
      <c r="D132" s="52">
        <f>SUM('1.10'!D268:D270)</f>
        <v>178</v>
      </c>
      <c r="E132" s="52">
        <f>SUM('1.10'!E268:E270)</f>
        <v>1</v>
      </c>
      <c r="F132" s="52">
        <f>SUM('1.10'!F268:F270)</f>
        <v>27</v>
      </c>
      <c r="G132" s="52">
        <f>SUM('1.10'!G268:G270)</f>
        <v>1</v>
      </c>
      <c r="H132" s="52">
        <f>SUM('1.10'!H268:H270)</f>
        <v>14</v>
      </c>
      <c r="I132" s="52">
        <f>SUM('1.10'!I268:I270)</f>
        <v>0</v>
      </c>
      <c r="J132" s="52">
        <f>SUM('1.10'!J268:J270)</f>
        <v>44</v>
      </c>
      <c r="K132" s="52" t="s">
        <v>88</v>
      </c>
      <c r="L132" s="52">
        <f>SUM('1.10'!L268:L270)</f>
        <v>0</v>
      </c>
      <c r="M132" s="53">
        <f>SUM('1.10'!M268:M270)</f>
        <v>394</v>
      </c>
      <c r="N132" s="17"/>
    </row>
    <row r="133" spans="1:14" s="56" customFormat="1" x14ac:dyDescent="0.25">
      <c r="A133" s="7" t="s">
        <v>12</v>
      </c>
      <c r="B133" s="52">
        <f>SUM('1.10'!B271:B273)</f>
        <v>3</v>
      </c>
      <c r="C133" s="52">
        <f>SUM('1.10'!C271:C273)</f>
        <v>100</v>
      </c>
      <c r="D133" s="52">
        <f>SUM('1.10'!D271:D273)</f>
        <v>196</v>
      </c>
      <c r="E133" s="52">
        <f>SUM('1.10'!E271:E273)</f>
        <v>4</v>
      </c>
      <c r="F133" s="52">
        <f>SUM('1.10'!F271:F273)</f>
        <v>23</v>
      </c>
      <c r="G133" s="52">
        <f>SUM('1.10'!G271:G273)</f>
        <v>0</v>
      </c>
      <c r="H133" s="52">
        <f>SUM('1.10'!H271:H273)</f>
        <v>7</v>
      </c>
      <c r="I133" s="52">
        <f>SUM('1.10'!I271:I273)</f>
        <v>0</v>
      </c>
      <c r="J133" s="52">
        <f>SUM('1.10'!J271:J273)</f>
        <v>46</v>
      </c>
      <c r="K133" s="52" t="s">
        <v>88</v>
      </c>
      <c r="L133" s="52">
        <f>SUM('1.10'!L271:L273)</f>
        <v>0</v>
      </c>
      <c r="M133" s="53">
        <f>SUM('1.10'!M271:M273)</f>
        <v>379</v>
      </c>
      <c r="N133" s="17"/>
    </row>
    <row r="134" spans="1:14" s="54" customFormat="1" x14ac:dyDescent="0.25">
      <c r="A134" s="3" t="s">
        <v>64</v>
      </c>
      <c r="B134" s="52"/>
      <c r="C134" s="52"/>
      <c r="D134" s="52"/>
      <c r="E134" s="52"/>
      <c r="F134" s="52"/>
      <c r="G134" s="52"/>
      <c r="H134" s="52"/>
      <c r="I134" s="52"/>
      <c r="J134" s="53"/>
      <c r="K134" s="52"/>
    </row>
    <row r="135" spans="1:14" s="54" customFormat="1" x14ac:dyDescent="0.25">
      <c r="A135" s="51" t="s">
        <v>13</v>
      </c>
      <c r="B135" s="52">
        <f>SUM('1.10'!B275:B277)</f>
        <v>0</v>
      </c>
      <c r="C135" s="52">
        <f>SUM('1.10'!C275:C277)</f>
        <v>99</v>
      </c>
      <c r="D135" s="52">
        <f>SUM('1.10'!D275:D277)</f>
        <v>218</v>
      </c>
      <c r="E135" s="52">
        <f>SUM('1.10'!E275:E277)</f>
        <v>2</v>
      </c>
      <c r="F135" s="52">
        <f>SUM('1.10'!F275:F277)</f>
        <v>27</v>
      </c>
      <c r="G135" s="52">
        <f>SUM('1.10'!G275:G277)</f>
        <v>0</v>
      </c>
      <c r="H135" s="52">
        <f>SUM('1.10'!H275:H277)</f>
        <v>16</v>
      </c>
      <c r="I135" s="52">
        <f>SUM('1.10'!I275:I277)</f>
        <v>0</v>
      </c>
      <c r="J135" s="52">
        <f>SUM('1.10'!J275:J277)</f>
        <v>49</v>
      </c>
      <c r="K135" s="52" t="s">
        <v>88</v>
      </c>
      <c r="L135" s="52">
        <f>SUM('1.10'!L275:L277)</f>
        <v>0</v>
      </c>
      <c r="M135" s="53">
        <f>SUM('1.10'!M275:M277)</f>
        <v>411</v>
      </c>
    </row>
    <row r="136" spans="1:14" s="54" customFormat="1" x14ac:dyDescent="0.25">
      <c r="A136" s="31" t="s">
        <v>14</v>
      </c>
      <c r="B136" s="52">
        <f>SUM('1.10'!B278:B280)</f>
        <v>0</v>
      </c>
      <c r="C136" s="52">
        <f>SUM('1.10'!C278:C280)</f>
        <v>125</v>
      </c>
      <c r="D136" s="52">
        <f>SUM('1.10'!D278:D280)</f>
        <v>206</v>
      </c>
      <c r="E136" s="52">
        <f>SUM('1.10'!E278:E280)</f>
        <v>6</v>
      </c>
      <c r="F136" s="52">
        <f>SUM('1.10'!F278:F280)</f>
        <v>28</v>
      </c>
      <c r="G136" s="52">
        <f>SUM('1.10'!G278:G280)</f>
        <v>0</v>
      </c>
      <c r="H136" s="52">
        <f>SUM('1.10'!H278:H280)</f>
        <v>6</v>
      </c>
      <c r="I136" s="52">
        <f>SUM('1.10'!I278:I280)</f>
        <v>0</v>
      </c>
      <c r="J136" s="52">
        <f>SUM('1.10'!J278:J280)</f>
        <v>52</v>
      </c>
      <c r="K136" s="52" t="s">
        <v>88</v>
      </c>
      <c r="L136" s="52">
        <f>SUM('1.10'!L278:L280)</f>
        <v>0</v>
      </c>
      <c r="M136" s="53">
        <f>SUM('1.10'!M278:M280)</f>
        <v>423</v>
      </c>
    </row>
    <row r="137" spans="1:14" s="56" customFormat="1" x14ac:dyDescent="0.25">
      <c r="A137" s="31" t="s">
        <v>15</v>
      </c>
      <c r="B137" s="52">
        <f>SUM('1.10'!B281:B283)</f>
        <v>1</v>
      </c>
      <c r="C137" s="52">
        <f>SUM('1.10'!C281:C283)</f>
        <v>64</v>
      </c>
      <c r="D137" s="52">
        <f>SUM('1.10'!D281:D283)</f>
        <v>184</v>
      </c>
      <c r="E137" s="52">
        <f>SUM('1.10'!E281:E283)</f>
        <v>4</v>
      </c>
      <c r="F137" s="52">
        <f>SUM('1.10'!F281:F283)</f>
        <v>25</v>
      </c>
      <c r="G137" s="52">
        <f>SUM('1.10'!G281:G283)</f>
        <v>0</v>
      </c>
      <c r="H137" s="52">
        <f>SUM('1.10'!H281:H283)</f>
        <v>10</v>
      </c>
      <c r="I137" s="52">
        <f>SUM('1.10'!I281:I283)</f>
        <v>1</v>
      </c>
      <c r="J137" s="52">
        <f>SUM('1.10'!J281:J283)</f>
        <v>28</v>
      </c>
      <c r="K137" s="52" t="s">
        <v>88</v>
      </c>
      <c r="L137" s="52">
        <f>SUM('1.10'!L281:L283)</f>
        <v>0</v>
      </c>
      <c r="M137" s="53">
        <f>SUM('1.10'!M281:M283)</f>
        <v>317</v>
      </c>
      <c r="N137" s="17"/>
    </row>
    <row r="138" spans="1:14" s="56" customFormat="1" x14ac:dyDescent="0.25">
      <c r="A138" s="51" t="s">
        <v>12</v>
      </c>
      <c r="B138" s="52">
        <f>SUM('1.10'!B284:B286)</f>
        <v>0</v>
      </c>
      <c r="C138" s="52">
        <f>SUM('1.10'!C284:C286)</f>
        <v>42</v>
      </c>
      <c r="D138" s="52">
        <f>SUM('1.10'!D284:D286)</f>
        <v>136</v>
      </c>
      <c r="E138" s="52">
        <f>SUM('1.10'!E284:E286)</f>
        <v>4</v>
      </c>
      <c r="F138" s="52">
        <f>SUM('1.10'!F284:F286)</f>
        <v>15</v>
      </c>
      <c r="G138" s="52">
        <f>SUM('1.10'!G284:G286)</f>
        <v>1</v>
      </c>
      <c r="H138" s="52">
        <f>SUM('1.10'!H284:H286)</f>
        <v>2</v>
      </c>
      <c r="I138" s="52">
        <f>SUM('1.10'!I284:I286)</f>
        <v>0</v>
      </c>
      <c r="J138" s="52">
        <f>SUM('1.10'!J284:J286)</f>
        <v>51</v>
      </c>
      <c r="K138" s="52" t="s">
        <v>88</v>
      </c>
      <c r="L138" s="52">
        <f>SUM('1.10'!L284:L286)</f>
        <v>0</v>
      </c>
      <c r="M138" s="53">
        <f>SUM('1.10'!M284:M286)</f>
        <v>251</v>
      </c>
      <c r="N138" s="17"/>
    </row>
    <row r="139" spans="1:14" s="54" customFormat="1" x14ac:dyDescent="0.25">
      <c r="A139" s="3" t="s">
        <v>65</v>
      </c>
      <c r="B139" s="52"/>
      <c r="C139" s="52"/>
      <c r="D139" s="52"/>
      <c r="E139" s="52"/>
      <c r="F139" s="52"/>
      <c r="G139" s="52"/>
      <c r="H139" s="52"/>
      <c r="I139" s="52"/>
      <c r="J139" s="53"/>
      <c r="K139" s="52"/>
    </row>
    <row r="140" spans="1:14" s="54" customFormat="1" x14ac:dyDescent="0.25">
      <c r="A140" s="51" t="s">
        <v>13</v>
      </c>
      <c r="B140" s="52">
        <f>SUM('1.10'!B288:B290)</f>
        <v>2</v>
      </c>
      <c r="C140" s="52">
        <f>SUM('1.10'!C288:C290)</f>
        <v>12</v>
      </c>
      <c r="D140" s="52">
        <f>SUM('1.10'!D288:D290)</f>
        <v>111</v>
      </c>
      <c r="E140" s="52">
        <f>SUM('1.10'!E288:E290)</f>
        <v>1</v>
      </c>
      <c r="F140" s="52">
        <f>SUM('1.10'!F288:F290)</f>
        <v>9</v>
      </c>
      <c r="G140" s="52">
        <f>SUM('1.10'!G288:G290)</f>
        <v>0</v>
      </c>
      <c r="H140" s="52">
        <f>SUM('1.10'!H288:H290)</f>
        <v>14</v>
      </c>
      <c r="I140" s="52">
        <f>SUM('1.10'!I288:I290)</f>
        <v>0</v>
      </c>
      <c r="J140" s="52">
        <f>SUM('1.10'!J288:J290)</f>
        <v>17</v>
      </c>
      <c r="K140" s="52" t="s">
        <v>88</v>
      </c>
      <c r="L140" s="52">
        <f>SUM('1.10'!L288:L290)</f>
        <v>0</v>
      </c>
      <c r="M140" s="53">
        <f>SUM('1.10'!M288:M290)</f>
        <v>166</v>
      </c>
    </row>
    <row r="141" spans="1:14" s="54" customFormat="1" x14ac:dyDescent="0.25">
      <c r="A141" s="31" t="s">
        <v>14</v>
      </c>
      <c r="B141" s="52">
        <f>SUM('1.10'!B291:B293)</f>
        <v>0</v>
      </c>
      <c r="C141" s="52">
        <f>SUM('1.10'!C291:C293)</f>
        <v>13</v>
      </c>
      <c r="D141" s="52">
        <f>SUM('1.10'!D291:D293)</f>
        <v>143</v>
      </c>
      <c r="E141" s="52">
        <f>SUM('1.10'!E291:E293)</f>
        <v>1</v>
      </c>
      <c r="F141" s="52">
        <f>SUM('1.10'!F291:F293)</f>
        <v>11</v>
      </c>
      <c r="G141" s="52">
        <f>SUM('1.10'!G291:G293)</f>
        <v>1</v>
      </c>
      <c r="H141" s="52">
        <f>SUM('1.10'!H291:H293)</f>
        <v>8</v>
      </c>
      <c r="I141" s="52">
        <f>SUM('1.10'!I291:I293)</f>
        <v>0</v>
      </c>
      <c r="J141" s="52">
        <f>SUM('1.10'!J291:J293)</f>
        <v>20</v>
      </c>
      <c r="K141" s="52">
        <f>SUM('1.10'!K294:K296)</f>
        <v>0</v>
      </c>
      <c r="L141" s="52">
        <f>SUM('1.10'!L291:L293)</f>
        <v>0</v>
      </c>
      <c r="M141" s="53">
        <f>SUM('1.10'!M291:M293)</f>
        <v>197</v>
      </c>
    </row>
    <row r="142" spans="1:14" s="54" customFormat="1" x14ac:dyDescent="0.25">
      <c r="A142" s="31" t="s">
        <v>15</v>
      </c>
      <c r="B142" s="52">
        <f>SUM('1.10'!B294:B296)</f>
        <v>1</v>
      </c>
      <c r="C142" s="52">
        <f>SUM('1.10'!C294:C296)</f>
        <v>7</v>
      </c>
      <c r="D142" s="52">
        <f>SUM('1.10'!D294:D296)</f>
        <v>107</v>
      </c>
      <c r="E142" s="52">
        <f>SUM('1.10'!E294:E296)</f>
        <v>0</v>
      </c>
      <c r="F142" s="52">
        <f>SUM('1.10'!F294:F296)</f>
        <v>9</v>
      </c>
      <c r="G142" s="52">
        <f>SUM('1.10'!G294:G296)</f>
        <v>0</v>
      </c>
      <c r="H142" s="52">
        <f>SUM('1.10'!H294:H296)</f>
        <v>6</v>
      </c>
      <c r="I142" s="52">
        <f>SUM('1.10'!I294:I296)</f>
        <v>0</v>
      </c>
      <c r="J142" s="52">
        <f>SUM('1.10'!J294:J296)</f>
        <v>19</v>
      </c>
      <c r="K142" s="52">
        <f>SUM('1.10'!K294:K296)</f>
        <v>0</v>
      </c>
      <c r="L142" s="52">
        <f>SUM('1.10'!L294:L296)</f>
        <v>0</v>
      </c>
      <c r="M142" s="53">
        <f>SUM('1.10'!M294:M296)</f>
        <v>149</v>
      </c>
    </row>
    <row r="143" spans="1:14" s="54" customFormat="1" x14ac:dyDescent="0.25">
      <c r="A143" s="51" t="s">
        <v>12</v>
      </c>
      <c r="B143" s="52">
        <f>SUM('1.10'!B297:B299)</f>
        <v>3</v>
      </c>
      <c r="C143" s="52">
        <f>SUM('1.10'!C297:C299)</f>
        <v>44</v>
      </c>
      <c r="D143" s="52">
        <f>SUM('1.10'!D297:D299)</f>
        <v>128</v>
      </c>
      <c r="E143" s="52">
        <f>SUM('1.10'!E297:E299)</f>
        <v>2</v>
      </c>
      <c r="F143" s="52">
        <f>SUM('1.10'!F297:F299)</f>
        <v>14</v>
      </c>
      <c r="G143" s="52">
        <f>SUM('1.10'!G297:G299)</f>
        <v>0</v>
      </c>
      <c r="H143" s="52">
        <f>SUM('1.10'!H297:H299)</f>
        <v>5</v>
      </c>
      <c r="I143" s="52">
        <f>SUM('1.10'!I297:I299)</f>
        <v>0</v>
      </c>
      <c r="J143" s="52">
        <f>SUM('1.10'!J297:J299)</f>
        <v>18</v>
      </c>
      <c r="K143" s="52">
        <f>SUM('1.10'!K297:K299)</f>
        <v>1</v>
      </c>
      <c r="L143" s="52">
        <f>SUM('1.10'!L297:L299)</f>
        <v>0</v>
      </c>
      <c r="M143" s="53">
        <f>SUM('1.10'!M297:M299)</f>
        <v>215</v>
      </c>
    </row>
    <row r="144" spans="1:14" s="54" customFormat="1" x14ac:dyDescent="0.25">
      <c r="A144" s="3" t="s">
        <v>90</v>
      </c>
      <c r="B144" s="52"/>
      <c r="C144" s="52"/>
      <c r="D144" s="52"/>
      <c r="E144" s="52"/>
      <c r="F144" s="52"/>
      <c r="G144" s="52"/>
      <c r="H144" s="52"/>
      <c r="I144" s="52"/>
      <c r="J144" s="53"/>
      <c r="K144" s="52"/>
    </row>
    <row r="145" spans="1:14" s="56" customFormat="1" x14ac:dyDescent="0.25">
      <c r="A145" s="51" t="s">
        <v>13</v>
      </c>
      <c r="B145" s="52">
        <f>SUM('1.10'!B301:B303)</f>
        <v>1</v>
      </c>
      <c r="C145" s="52">
        <f>SUM('1.10'!C301:C303)</f>
        <v>43</v>
      </c>
      <c r="D145" s="52">
        <f>SUM('1.10'!D301:D303)</f>
        <v>135</v>
      </c>
      <c r="E145" s="52">
        <f>SUM('1.10'!E301:E303)</f>
        <v>0</v>
      </c>
      <c r="F145" s="52">
        <f>SUM('1.10'!F301:F303)</f>
        <v>5</v>
      </c>
      <c r="G145" s="52">
        <f>SUM('1.10'!G301:G303)</f>
        <v>1</v>
      </c>
      <c r="H145" s="52">
        <f>SUM('1.10'!H301:H303)</f>
        <v>5</v>
      </c>
      <c r="I145" s="52">
        <f>SUM('1.10'!I301:I303)</f>
        <v>0</v>
      </c>
      <c r="J145" s="52">
        <f>SUM('1.10'!J301:J303)</f>
        <v>35</v>
      </c>
      <c r="K145" s="52">
        <f>SUM('1.10'!K301:K303)</f>
        <v>0</v>
      </c>
      <c r="L145" s="52">
        <f>SUM('1.10'!L301:L303)</f>
        <v>0</v>
      </c>
      <c r="M145" s="53">
        <f>SUM('1.10'!M301:M303)</f>
        <v>225</v>
      </c>
      <c r="N145" s="17"/>
    </row>
    <row r="146" spans="1:14" s="56" customFormat="1" x14ac:dyDescent="0.25">
      <c r="A146" s="51" t="s">
        <v>14</v>
      </c>
      <c r="B146" s="52">
        <f>SUM('1.10'!B304:B306)</f>
        <v>2</v>
      </c>
      <c r="C146" s="52">
        <f>SUM('1.10'!C304:C306)</f>
        <v>35</v>
      </c>
      <c r="D146" s="52">
        <f>SUM('1.10'!D304:D306)</f>
        <v>120</v>
      </c>
      <c r="E146" s="52">
        <f>SUM('1.10'!E304:E306)</f>
        <v>1</v>
      </c>
      <c r="F146" s="52">
        <f>SUM('1.10'!F304:F306)</f>
        <v>10</v>
      </c>
      <c r="G146" s="52">
        <f>SUM('1.10'!G304:G306)</f>
        <v>0</v>
      </c>
      <c r="H146" s="52">
        <f>SUM('1.10'!H304:H306)</f>
        <v>22</v>
      </c>
      <c r="I146" s="52">
        <f>SUM('1.10'!I304:I306)</f>
        <v>0</v>
      </c>
      <c r="J146" s="52">
        <f>SUM('1.10'!J304:J306)</f>
        <v>28</v>
      </c>
      <c r="K146" s="52">
        <f>SUM('1.10'!K304:K306)</f>
        <v>0</v>
      </c>
      <c r="L146" s="52">
        <f>SUM('1.10'!L304:L306)</f>
        <v>0</v>
      </c>
      <c r="M146" s="53">
        <f>SUM('1.10'!M304:M306)</f>
        <v>218</v>
      </c>
    </row>
    <row r="147" spans="1:14" s="56" customFormat="1" x14ac:dyDescent="0.25">
      <c r="A147" s="51" t="s">
        <v>15</v>
      </c>
      <c r="B147" s="52">
        <f>SUM('1.10'!B307:B309)</f>
        <v>0</v>
      </c>
      <c r="C147" s="52">
        <f>SUM('1.10'!C307:C309)</f>
        <v>33</v>
      </c>
      <c r="D147" s="52">
        <f>SUM('1.10'!D307:D309)</f>
        <v>130</v>
      </c>
      <c r="E147" s="52">
        <f>SUM('1.10'!E307:E309)</f>
        <v>0</v>
      </c>
      <c r="F147" s="52">
        <f>SUM('1.10'!F307:F309)</f>
        <v>7</v>
      </c>
      <c r="G147" s="52">
        <f>SUM('1.10'!G307:G309)</f>
        <v>0</v>
      </c>
      <c r="H147" s="52">
        <f>SUM('1.10'!H307:H309)</f>
        <v>4</v>
      </c>
      <c r="I147" s="52">
        <f>SUM('1.10'!I307:I309)</f>
        <v>0</v>
      </c>
      <c r="J147" s="52">
        <f>SUM('1.10'!J307:J309)</f>
        <v>29</v>
      </c>
      <c r="K147" s="52">
        <f>SUM('1.10'!K307:K309)</f>
        <v>0</v>
      </c>
      <c r="L147" s="52">
        <f>SUM('1.10'!L307:L309)</f>
        <v>0</v>
      </c>
      <c r="M147" s="53">
        <f>SUM('1.10'!M307:M309)</f>
        <v>203</v>
      </c>
    </row>
    <row r="148" spans="1:14" s="56" customFormat="1" x14ac:dyDescent="0.25">
      <c r="A148" s="51" t="s">
        <v>12</v>
      </c>
      <c r="B148" s="52">
        <f>SUM('1.10'!B310:B312)</f>
        <v>1</v>
      </c>
      <c r="C148" s="52">
        <f>SUM('1.10'!C310:C312)</f>
        <v>32</v>
      </c>
      <c r="D148" s="52">
        <f>SUM('1.10'!D310:D312)</f>
        <v>192</v>
      </c>
      <c r="E148" s="52">
        <f>SUM('1.10'!E310:E312)</f>
        <v>3</v>
      </c>
      <c r="F148" s="52">
        <f>SUM('1.10'!F310:F312)</f>
        <v>11</v>
      </c>
      <c r="G148" s="52">
        <f>SUM('1.10'!G310:G312)</f>
        <v>0</v>
      </c>
      <c r="H148" s="52">
        <f>SUM('1.10'!H310:H312)</f>
        <v>17</v>
      </c>
      <c r="I148" s="52">
        <f>SUM('1.10'!I310:I312)</f>
        <v>0</v>
      </c>
      <c r="J148" s="52">
        <f>SUM('1.10'!J310:J312)</f>
        <v>23</v>
      </c>
      <c r="K148" s="52">
        <f>SUM('1.10'!K310:K312)</f>
        <v>9</v>
      </c>
      <c r="L148" s="52">
        <f>SUM('1.10'!L310:L312)</f>
        <v>0</v>
      </c>
      <c r="M148" s="53">
        <f>SUM('1.10'!M310:M312)</f>
        <v>288</v>
      </c>
    </row>
    <row r="149" spans="1:14" x14ac:dyDescent="0.25">
      <c r="A149" s="31"/>
      <c r="B149" s="8"/>
      <c r="C149" s="8"/>
      <c r="D149" s="8"/>
      <c r="E149" s="8"/>
      <c r="F149" s="8"/>
      <c r="G149" s="8"/>
      <c r="H149" s="8"/>
      <c r="I149" s="8"/>
      <c r="J149" s="8"/>
      <c r="K149" s="52"/>
      <c r="L149" s="8"/>
      <c r="M149" s="9"/>
    </row>
    <row r="150" spans="1:14" x14ac:dyDescent="0.25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52"/>
      <c r="L150" s="8"/>
      <c r="M150" s="9"/>
    </row>
    <row r="151" spans="1:14" x14ac:dyDescent="0.25">
      <c r="A151" s="14" t="s">
        <v>50</v>
      </c>
      <c r="B151" s="8"/>
      <c r="C151" s="8"/>
      <c r="D151" s="8"/>
      <c r="E151" s="8"/>
      <c r="F151" s="8"/>
      <c r="G151" s="8"/>
      <c r="H151" s="8"/>
      <c r="I151" s="8"/>
      <c r="J151" s="8"/>
      <c r="K151" s="52"/>
      <c r="L151" s="8"/>
      <c r="M151" s="9"/>
    </row>
    <row r="152" spans="1:14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52"/>
      <c r="L152" s="8"/>
      <c r="M152" s="9"/>
    </row>
    <row r="153" spans="1:14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52"/>
      <c r="L153" s="8"/>
      <c r="M153" s="9"/>
    </row>
    <row r="154" spans="1:14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52"/>
      <c r="L154" s="8"/>
      <c r="M154" s="9"/>
    </row>
    <row r="155" spans="1:14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52"/>
      <c r="L155" s="8"/>
      <c r="M155" s="9"/>
    </row>
    <row r="156" spans="1:14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52"/>
      <c r="L156" s="8"/>
      <c r="M156" s="9"/>
    </row>
    <row r="157" spans="1:14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4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52"/>
      <c r="L158" s="8"/>
      <c r="M158" s="9"/>
    </row>
    <row r="159" spans="1:14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52"/>
      <c r="L159" s="8"/>
      <c r="M159" s="9"/>
    </row>
    <row r="160" spans="1:14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52"/>
      <c r="L160" s="8"/>
      <c r="M160" s="9"/>
    </row>
    <row r="161" spans="2:13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52"/>
      <c r="L161" s="8"/>
      <c r="M161" s="9"/>
    </row>
    <row r="162" spans="2:13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52"/>
      <c r="L162" s="8"/>
      <c r="M162" s="9"/>
    </row>
    <row r="163" spans="2:13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52"/>
      <c r="L163" s="8"/>
      <c r="M163" s="9"/>
    </row>
    <row r="164" spans="2:13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52"/>
      <c r="L164" s="8"/>
      <c r="M164" s="9"/>
    </row>
    <row r="165" spans="2:13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52"/>
      <c r="L165" s="8"/>
      <c r="M165" s="9"/>
    </row>
    <row r="166" spans="2:13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52"/>
      <c r="L166" s="8"/>
      <c r="M166" s="9"/>
    </row>
    <row r="167" spans="2:13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52"/>
      <c r="L167" s="8"/>
      <c r="M167" s="9"/>
    </row>
    <row r="168" spans="2:13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52"/>
      <c r="L168" s="8"/>
      <c r="M168" s="9"/>
    </row>
    <row r="169" spans="2:13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52"/>
      <c r="L169" s="8"/>
      <c r="M169" s="9"/>
    </row>
    <row r="170" spans="2:13" x14ac:dyDescent="0.25">
      <c r="K170" s="52"/>
    </row>
    <row r="171" spans="2:13" x14ac:dyDescent="0.25">
      <c r="K171" s="52"/>
    </row>
    <row r="172" spans="2:13" x14ac:dyDescent="0.25">
      <c r="K172" s="52"/>
    </row>
    <row r="173" spans="2:13" x14ac:dyDescent="0.25">
      <c r="K173" s="52"/>
    </row>
    <row r="174" spans="2:13" x14ac:dyDescent="0.25">
      <c r="K174" s="52"/>
    </row>
    <row r="175" spans="2:13" x14ac:dyDescent="0.25">
      <c r="K175" s="52"/>
    </row>
    <row r="176" spans="2:13" x14ac:dyDescent="0.25">
      <c r="K176" s="52"/>
    </row>
    <row r="177" spans="11:11" x14ac:dyDescent="0.25">
      <c r="K177" s="52"/>
    </row>
    <row r="178" spans="11:11" x14ac:dyDescent="0.25">
      <c r="K178" s="52"/>
    </row>
    <row r="179" spans="11:11" x14ac:dyDescent="0.25">
      <c r="K179" s="52"/>
    </row>
    <row r="180" spans="11:11" x14ac:dyDescent="0.25">
      <c r="K180" s="52"/>
    </row>
    <row r="181" spans="11:11" x14ac:dyDescent="0.25">
      <c r="K181" s="52"/>
    </row>
    <row r="182" spans="11:11" x14ac:dyDescent="0.25">
      <c r="K182" s="52"/>
    </row>
    <row r="183" spans="11:11" x14ac:dyDescent="0.25">
      <c r="K183" s="52"/>
    </row>
    <row r="184" spans="11:11" x14ac:dyDescent="0.25">
      <c r="K184" s="52"/>
    </row>
    <row r="185" spans="11:11" x14ac:dyDescent="0.25">
      <c r="K185" s="52"/>
    </row>
    <row r="186" spans="11:11" x14ac:dyDescent="0.25">
      <c r="K186" s="52"/>
    </row>
    <row r="187" spans="11:11" x14ac:dyDescent="0.25">
      <c r="K187" s="52"/>
    </row>
    <row r="188" spans="11:11" x14ac:dyDescent="0.25">
      <c r="K188" s="52"/>
    </row>
    <row r="189" spans="11:11" x14ac:dyDescent="0.25">
      <c r="K189" s="52"/>
    </row>
    <row r="190" spans="11:11" x14ac:dyDescent="0.25">
      <c r="K190" s="52"/>
    </row>
    <row r="191" spans="11:11" x14ac:dyDescent="0.25">
      <c r="K191" s="52"/>
    </row>
    <row r="192" spans="11:11" x14ac:dyDescent="0.25">
      <c r="K192" s="52"/>
    </row>
    <row r="193" spans="11:11" x14ac:dyDescent="0.25">
      <c r="K193" s="52"/>
    </row>
    <row r="194" spans="11:11" x14ac:dyDescent="0.25">
      <c r="K194" s="52"/>
    </row>
    <row r="195" spans="11:11" x14ac:dyDescent="0.25">
      <c r="K195" s="52"/>
    </row>
    <row r="196" spans="11:11" x14ac:dyDescent="0.25">
      <c r="K196" s="52"/>
    </row>
    <row r="197" spans="11:11" x14ac:dyDescent="0.25">
      <c r="K197" s="52"/>
    </row>
    <row r="198" spans="11:11" x14ac:dyDescent="0.25">
      <c r="K198" s="52"/>
    </row>
    <row r="199" spans="11:11" x14ac:dyDescent="0.25">
      <c r="K199" s="52"/>
    </row>
    <row r="200" spans="11:11" x14ac:dyDescent="0.25">
      <c r="K200" s="52"/>
    </row>
    <row r="201" spans="11:11" x14ac:dyDescent="0.25">
      <c r="K201" s="52"/>
    </row>
    <row r="202" spans="11:11" x14ac:dyDescent="0.25">
      <c r="K202" s="52"/>
    </row>
    <row r="203" spans="11:11" x14ac:dyDescent="0.25">
      <c r="K203" s="52"/>
    </row>
    <row r="204" spans="11:11" x14ac:dyDescent="0.25">
      <c r="K204" s="52"/>
    </row>
    <row r="205" spans="11:11" x14ac:dyDescent="0.25">
      <c r="K205" s="52"/>
    </row>
    <row r="206" spans="11:11" x14ac:dyDescent="0.25">
      <c r="K206" s="52"/>
    </row>
    <row r="207" spans="11:11" x14ac:dyDescent="0.25">
      <c r="K207" s="52"/>
    </row>
    <row r="208" spans="11:11" x14ac:dyDescent="0.25">
      <c r="K208" s="52"/>
    </row>
    <row r="209" spans="11:11" x14ac:dyDescent="0.25">
      <c r="K209" s="52"/>
    </row>
    <row r="210" spans="11:11" x14ac:dyDescent="0.25">
      <c r="K210" s="52"/>
    </row>
    <row r="211" spans="11:11" x14ac:dyDescent="0.25">
      <c r="K211" s="52"/>
    </row>
    <row r="212" spans="11:11" x14ac:dyDescent="0.25">
      <c r="K212" s="52"/>
    </row>
    <row r="213" spans="11:11" x14ac:dyDescent="0.25">
      <c r="K213" s="52"/>
    </row>
    <row r="214" spans="11:11" x14ac:dyDescent="0.25">
      <c r="K214" s="52"/>
    </row>
    <row r="215" spans="11:11" x14ac:dyDescent="0.25">
      <c r="K215" s="52"/>
    </row>
    <row r="216" spans="11:11" x14ac:dyDescent="0.25">
      <c r="K216" s="52"/>
    </row>
    <row r="217" spans="11:11" x14ac:dyDescent="0.25">
      <c r="K217" s="52"/>
    </row>
    <row r="218" spans="11:11" x14ac:dyDescent="0.25">
      <c r="K218" s="52"/>
    </row>
    <row r="219" spans="11:11" x14ac:dyDescent="0.25">
      <c r="K219" s="52"/>
    </row>
    <row r="220" spans="11:11" x14ac:dyDescent="0.25">
      <c r="K220" s="52"/>
    </row>
    <row r="221" spans="11:11" x14ac:dyDescent="0.25">
      <c r="K221" s="52"/>
    </row>
    <row r="222" spans="11:11" x14ac:dyDescent="0.25">
      <c r="K222" s="52"/>
    </row>
    <row r="223" spans="11:11" x14ac:dyDescent="0.25">
      <c r="K223" s="52"/>
    </row>
    <row r="224" spans="11:11" x14ac:dyDescent="0.25">
      <c r="K224" s="52"/>
    </row>
    <row r="225" spans="11:11" x14ac:dyDescent="0.25">
      <c r="K225" s="52"/>
    </row>
    <row r="226" spans="11:11" x14ac:dyDescent="0.25">
      <c r="K226" s="52"/>
    </row>
    <row r="227" spans="11:11" x14ac:dyDescent="0.25">
      <c r="K227" s="52"/>
    </row>
    <row r="228" spans="11:11" x14ac:dyDescent="0.25">
      <c r="K228" s="52"/>
    </row>
    <row r="229" spans="11:11" x14ac:dyDescent="0.25">
      <c r="K229" s="52"/>
    </row>
    <row r="230" spans="11:11" x14ac:dyDescent="0.25">
      <c r="K230" s="52"/>
    </row>
    <row r="231" spans="11:11" x14ac:dyDescent="0.25">
      <c r="K231" s="52"/>
    </row>
    <row r="232" spans="11:11" x14ac:dyDescent="0.25">
      <c r="K232" s="52"/>
    </row>
    <row r="233" spans="11:11" x14ac:dyDescent="0.25">
      <c r="K233" s="52"/>
    </row>
    <row r="234" spans="11:11" x14ac:dyDescent="0.25">
      <c r="K234" s="52"/>
    </row>
    <row r="235" spans="11:11" x14ac:dyDescent="0.25">
      <c r="K235" s="52"/>
    </row>
    <row r="236" spans="11:11" x14ac:dyDescent="0.25">
      <c r="K236" s="52"/>
    </row>
    <row r="237" spans="11:11" x14ac:dyDescent="0.25">
      <c r="K237" s="52"/>
    </row>
    <row r="238" spans="11:11" x14ac:dyDescent="0.25">
      <c r="K238" s="52"/>
    </row>
    <row r="239" spans="11:11" x14ac:dyDescent="0.25">
      <c r="K239" s="52"/>
    </row>
    <row r="240" spans="11:11" x14ac:dyDescent="0.25">
      <c r="K240" s="52"/>
    </row>
    <row r="241" spans="11:11" x14ac:dyDescent="0.25">
      <c r="K241" s="52"/>
    </row>
    <row r="242" spans="11:11" x14ac:dyDescent="0.25">
      <c r="K242" s="52"/>
    </row>
    <row r="243" spans="11:11" x14ac:dyDescent="0.25">
      <c r="K243" s="52"/>
    </row>
    <row r="244" spans="11:11" x14ac:dyDescent="0.25">
      <c r="K244" s="52"/>
    </row>
    <row r="245" spans="11:11" x14ac:dyDescent="0.25">
      <c r="K245" s="52"/>
    </row>
    <row r="246" spans="11:11" x14ac:dyDescent="0.25">
      <c r="K246" s="52"/>
    </row>
    <row r="247" spans="11:11" x14ac:dyDescent="0.25">
      <c r="K247" s="52"/>
    </row>
    <row r="248" spans="11:11" x14ac:dyDescent="0.25">
      <c r="K248" s="52"/>
    </row>
    <row r="249" spans="11:11" x14ac:dyDescent="0.25">
      <c r="K249" s="52"/>
    </row>
    <row r="250" spans="11:11" x14ac:dyDescent="0.25">
      <c r="K250" s="52"/>
    </row>
    <row r="251" spans="11:11" x14ac:dyDescent="0.25">
      <c r="K251" s="52"/>
    </row>
    <row r="252" spans="11:11" x14ac:dyDescent="0.25">
      <c r="K252" s="52"/>
    </row>
    <row r="253" spans="11:11" x14ac:dyDescent="0.25">
      <c r="K253" s="52"/>
    </row>
    <row r="254" spans="11:11" x14ac:dyDescent="0.25">
      <c r="K254" s="52"/>
    </row>
    <row r="255" spans="11:11" x14ac:dyDescent="0.25">
      <c r="K255" s="52"/>
    </row>
    <row r="256" spans="11:11" x14ac:dyDescent="0.25">
      <c r="K256" s="52"/>
    </row>
    <row r="257" spans="11:11" x14ac:dyDescent="0.25">
      <c r="K257" s="52"/>
    </row>
    <row r="258" spans="11:11" x14ac:dyDescent="0.25">
      <c r="K258" s="52"/>
    </row>
    <row r="259" spans="11:11" x14ac:dyDescent="0.25">
      <c r="K259" s="52"/>
    </row>
    <row r="260" spans="11:11" x14ac:dyDescent="0.25">
      <c r="K260" s="52"/>
    </row>
    <row r="261" spans="11:11" x14ac:dyDescent="0.25">
      <c r="K261" s="52"/>
    </row>
    <row r="262" spans="11:11" x14ac:dyDescent="0.25">
      <c r="K262" s="52"/>
    </row>
    <row r="263" spans="11:11" x14ac:dyDescent="0.25">
      <c r="K263" s="52"/>
    </row>
    <row r="264" spans="11:11" x14ac:dyDescent="0.25">
      <c r="K264" s="52"/>
    </row>
    <row r="265" spans="11:11" x14ac:dyDescent="0.25">
      <c r="K265" s="52"/>
    </row>
    <row r="266" spans="11:11" x14ac:dyDescent="0.25">
      <c r="K266" s="52"/>
    </row>
    <row r="267" spans="11:11" x14ac:dyDescent="0.25">
      <c r="K267" s="52"/>
    </row>
    <row r="268" spans="11:11" x14ac:dyDescent="0.25">
      <c r="K268" s="52"/>
    </row>
    <row r="269" spans="11:11" x14ac:dyDescent="0.25">
      <c r="K269" s="52"/>
    </row>
    <row r="270" spans="11:11" x14ac:dyDescent="0.25">
      <c r="K270" s="52"/>
    </row>
    <row r="271" spans="11:11" x14ac:dyDescent="0.25">
      <c r="K271" s="52"/>
    </row>
    <row r="272" spans="11:11" x14ac:dyDescent="0.25">
      <c r="K272" s="52"/>
    </row>
    <row r="273" spans="11:11" x14ac:dyDescent="0.25">
      <c r="K273" s="52"/>
    </row>
    <row r="274" spans="11:11" x14ac:dyDescent="0.25">
      <c r="K274" s="52"/>
    </row>
    <row r="275" spans="11:11" x14ac:dyDescent="0.25">
      <c r="K275" s="52"/>
    </row>
    <row r="276" spans="11:11" x14ac:dyDescent="0.25">
      <c r="K276" s="52"/>
    </row>
    <row r="277" spans="11:11" x14ac:dyDescent="0.25">
      <c r="K277" s="52"/>
    </row>
    <row r="278" spans="11:11" x14ac:dyDescent="0.25">
      <c r="K278" s="52"/>
    </row>
    <row r="279" spans="11:11" x14ac:dyDescent="0.25">
      <c r="K279" s="52"/>
    </row>
    <row r="280" spans="11:11" x14ac:dyDescent="0.25">
      <c r="K280" s="52"/>
    </row>
    <row r="281" spans="11:11" x14ac:dyDescent="0.25">
      <c r="K281" s="52"/>
    </row>
    <row r="282" spans="11:11" x14ac:dyDescent="0.25">
      <c r="K282" s="52"/>
    </row>
    <row r="283" spans="11:11" x14ac:dyDescent="0.25">
      <c r="K283" s="52"/>
    </row>
    <row r="284" spans="11:11" x14ac:dyDescent="0.25">
      <c r="K284" s="52"/>
    </row>
    <row r="285" spans="11:11" x14ac:dyDescent="0.25">
      <c r="K285" s="52"/>
    </row>
    <row r="286" spans="11:11" x14ac:dyDescent="0.25">
      <c r="K286" s="52"/>
    </row>
    <row r="287" spans="11:11" x14ac:dyDescent="0.25">
      <c r="K287" s="52"/>
    </row>
    <row r="288" spans="11:11" x14ac:dyDescent="0.25">
      <c r="K288" s="52"/>
    </row>
    <row r="289" spans="11:11" x14ac:dyDescent="0.25">
      <c r="K289" s="52"/>
    </row>
    <row r="290" spans="11:11" x14ac:dyDescent="0.25">
      <c r="K290" s="52"/>
    </row>
    <row r="291" spans="11:11" x14ac:dyDescent="0.25">
      <c r="K291" s="52"/>
    </row>
    <row r="292" spans="11:11" x14ac:dyDescent="0.25">
      <c r="K292" s="52"/>
    </row>
    <row r="293" spans="11:11" x14ac:dyDescent="0.25">
      <c r="K293" s="52"/>
    </row>
    <row r="294" spans="11:11" x14ac:dyDescent="0.25">
      <c r="K294" s="52"/>
    </row>
    <row r="295" spans="11:11" x14ac:dyDescent="0.25">
      <c r="K295" s="52"/>
    </row>
    <row r="296" spans="11:11" x14ac:dyDescent="0.25">
      <c r="K296" s="52"/>
    </row>
    <row r="297" spans="11:11" x14ac:dyDescent="0.25">
      <c r="K297" s="52"/>
    </row>
    <row r="298" spans="11:11" x14ac:dyDescent="0.25">
      <c r="K298" s="52"/>
    </row>
    <row r="299" spans="11:11" x14ac:dyDescent="0.25">
      <c r="K299" s="52"/>
    </row>
    <row r="300" spans="11:11" x14ac:dyDescent="0.25">
      <c r="K300" s="52"/>
    </row>
    <row r="301" spans="11:11" x14ac:dyDescent="0.25">
      <c r="K301" s="52"/>
    </row>
    <row r="302" spans="11:11" x14ac:dyDescent="0.25">
      <c r="K302" s="52"/>
    </row>
    <row r="303" spans="11:11" x14ac:dyDescent="0.25">
      <c r="K303" s="52"/>
    </row>
    <row r="304" spans="11:11" x14ac:dyDescent="0.25">
      <c r="K304" s="52"/>
    </row>
    <row r="305" spans="11:11" x14ac:dyDescent="0.25">
      <c r="K305" s="52"/>
    </row>
    <row r="306" spans="11:11" x14ac:dyDescent="0.25">
      <c r="K306" s="52"/>
    </row>
    <row r="307" spans="11:11" x14ac:dyDescent="0.25">
      <c r="K307" s="52"/>
    </row>
    <row r="308" spans="11:11" x14ac:dyDescent="0.25">
      <c r="K308" s="52"/>
    </row>
    <row r="309" spans="11:11" x14ac:dyDescent="0.25">
      <c r="K309" s="52"/>
    </row>
    <row r="310" spans="11:11" x14ac:dyDescent="0.25">
      <c r="K310" s="52"/>
    </row>
    <row r="311" spans="11:11" x14ac:dyDescent="0.25">
      <c r="K311" s="52"/>
    </row>
    <row r="312" spans="11:11" x14ac:dyDescent="0.25">
      <c r="K312" s="52"/>
    </row>
    <row r="313" spans="11:11" x14ac:dyDescent="0.25">
      <c r="K313" s="52"/>
    </row>
    <row r="314" spans="11:11" x14ac:dyDescent="0.25">
      <c r="K314" s="52"/>
    </row>
    <row r="315" spans="11:11" x14ac:dyDescent="0.25">
      <c r="K315" s="52"/>
    </row>
    <row r="316" spans="11:11" x14ac:dyDescent="0.25">
      <c r="K316" s="52"/>
    </row>
    <row r="317" spans="11:11" x14ac:dyDescent="0.25">
      <c r="K317" s="52"/>
    </row>
    <row r="318" spans="11:11" x14ac:dyDescent="0.25">
      <c r="K318" s="52"/>
    </row>
    <row r="319" spans="11:11" x14ac:dyDescent="0.25">
      <c r="K319" s="52"/>
    </row>
    <row r="320" spans="11:11" x14ac:dyDescent="0.25">
      <c r="K320" s="52"/>
    </row>
    <row r="321" spans="11:11" x14ac:dyDescent="0.25">
      <c r="K321" s="52"/>
    </row>
  </sheetData>
  <mergeCells count="6">
    <mergeCell ref="A30:M30"/>
    <mergeCell ref="A1:M1"/>
    <mergeCell ref="A2:M2"/>
    <mergeCell ref="A3:M3"/>
    <mergeCell ref="A4:M4"/>
    <mergeCell ref="A6:M6"/>
  </mergeCells>
  <hyperlinks>
    <hyperlink ref="A151" r:id="rId1" xr:uid="{00000000-0004-0000-09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ignoredErrors>
    <ignoredError sqref="L96:M96 L116:M128 L130:M133 L135:M135 L136:N136 L137:M138 L140:M140 L141:N141 B135:J138 B130:J133 B116:J128 B96:J96 K142:M142 K141 B140:J142 B143:M143 G145:L145 B145:F145 M145 B146:M146 B147:M147 B148:M148" formulaRange="1"/>
  </ignoredError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Y333"/>
  <sheetViews>
    <sheetView zoomScaleNormal="100" zoomScaleSheetLayoutView="100" workbookViewId="0">
      <pane ySplit="6" topLeftCell="A7" activePane="bottomLeft" state="frozen"/>
      <selection sqref="A1:M1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</cols>
  <sheetData>
    <row r="1" spans="1:25" ht="7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25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5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56" customFormat="1" ht="15" customHeight="1" x14ac:dyDescent="0.25">
      <c r="A4" s="78" t="s">
        <v>76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62.25" customHeight="1" x14ac:dyDescent="0.25">
      <c r="A5" s="5" t="s">
        <v>3</v>
      </c>
      <c r="B5" s="6" t="s">
        <v>89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70" t="s">
        <v>66</v>
      </c>
      <c r="L5" s="6" t="s">
        <v>25</v>
      </c>
      <c r="M5" s="6" t="s">
        <v>24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3.15" customHeight="1" x14ac:dyDescent="0.25">
      <c r="A6" s="80" t="str">
        <f>'1.2'!A6:J6</f>
        <v>MONTHLY (January 1999–July 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12"/>
      <c r="O6" s="12"/>
      <c r="P6" s="12"/>
      <c r="Q6" s="12"/>
      <c r="R6" s="12"/>
      <c r="S6" s="12"/>
      <c r="T6" s="12"/>
      <c r="U6" s="12"/>
      <c r="V6" s="12"/>
      <c r="W6" s="12"/>
      <c r="X6" s="11"/>
      <c r="Y6" s="11"/>
    </row>
    <row r="7" spans="1:25" ht="13.15" customHeight="1" x14ac:dyDescent="0.25">
      <c r="A7" s="3" t="s">
        <v>46</v>
      </c>
      <c r="B7" s="8"/>
      <c r="C7" s="8"/>
      <c r="D7" s="8"/>
      <c r="E7" s="8"/>
      <c r="F7" s="8"/>
      <c r="G7" s="8"/>
      <c r="H7" s="8"/>
      <c r="I7" s="8"/>
      <c r="J7" s="8"/>
      <c r="K7" s="52"/>
      <c r="L7" s="8"/>
      <c r="M7" s="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25">
      <c r="A8" s="7" t="s">
        <v>41</v>
      </c>
      <c r="B8" s="8">
        <v>2</v>
      </c>
      <c r="C8" s="8">
        <v>21</v>
      </c>
      <c r="D8" s="8">
        <v>0</v>
      </c>
      <c r="E8" s="8">
        <v>1</v>
      </c>
      <c r="F8" s="8">
        <v>5</v>
      </c>
      <c r="G8" s="8">
        <v>0</v>
      </c>
      <c r="H8" s="8">
        <v>6</v>
      </c>
      <c r="I8" s="8">
        <v>0</v>
      </c>
      <c r="J8" s="8">
        <v>35</v>
      </c>
      <c r="K8" s="52" t="s">
        <v>88</v>
      </c>
      <c r="L8" s="8">
        <v>0</v>
      </c>
      <c r="M8" s="9">
        <v>70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x14ac:dyDescent="0.25">
      <c r="A9" s="7" t="s">
        <v>42</v>
      </c>
      <c r="B9" s="8">
        <v>5</v>
      </c>
      <c r="C9" s="8">
        <v>25</v>
      </c>
      <c r="D9" s="8">
        <v>1</v>
      </c>
      <c r="E9" s="8">
        <v>0</v>
      </c>
      <c r="F9" s="8">
        <v>1</v>
      </c>
      <c r="G9" s="8">
        <v>1</v>
      </c>
      <c r="H9" s="8">
        <v>5</v>
      </c>
      <c r="I9" s="8">
        <v>0</v>
      </c>
      <c r="J9" s="8">
        <v>27</v>
      </c>
      <c r="K9" s="52" t="s">
        <v>88</v>
      </c>
      <c r="L9" s="8">
        <v>0</v>
      </c>
      <c r="M9" s="9">
        <v>65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25">
      <c r="A10" s="7" t="s">
        <v>15</v>
      </c>
      <c r="B10" s="8">
        <v>3</v>
      </c>
      <c r="C10" s="8">
        <v>18</v>
      </c>
      <c r="D10" s="8">
        <v>3</v>
      </c>
      <c r="E10" s="8">
        <v>2</v>
      </c>
      <c r="F10" s="8">
        <v>3</v>
      </c>
      <c r="G10" s="8">
        <v>0</v>
      </c>
      <c r="H10" s="8">
        <v>11</v>
      </c>
      <c r="I10" s="8">
        <v>0</v>
      </c>
      <c r="J10" s="8">
        <v>49</v>
      </c>
      <c r="K10" s="52" t="s">
        <v>88</v>
      </c>
      <c r="L10" s="8">
        <v>0</v>
      </c>
      <c r="M10" s="9">
        <v>89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x14ac:dyDescent="0.25">
      <c r="A11" s="7" t="s">
        <v>43</v>
      </c>
      <c r="B11" s="8">
        <v>1</v>
      </c>
      <c r="C11" s="8">
        <v>22</v>
      </c>
      <c r="D11" s="8">
        <v>3</v>
      </c>
      <c r="E11" s="8">
        <v>1</v>
      </c>
      <c r="F11" s="8">
        <v>4</v>
      </c>
      <c r="G11" s="8">
        <v>0</v>
      </c>
      <c r="H11" s="8">
        <v>4</v>
      </c>
      <c r="I11" s="8">
        <v>0</v>
      </c>
      <c r="J11" s="8">
        <v>28</v>
      </c>
      <c r="K11" s="52" t="s">
        <v>88</v>
      </c>
      <c r="L11" s="8">
        <v>0</v>
      </c>
      <c r="M11" s="9">
        <v>63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3.15" customHeight="1" x14ac:dyDescent="0.25">
      <c r="A12" s="7" t="s">
        <v>44</v>
      </c>
      <c r="B12" s="8">
        <v>3</v>
      </c>
      <c r="C12" s="8">
        <v>16</v>
      </c>
      <c r="D12" s="8">
        <v>3</v>
      </c>
      <c r="E12" s="8">
        <v>0</v>
      </c>
      <c r="F12" s="8">
        <v>3</v>
      </c>
      <c r="G12" s="8">
        <v>0</v>
      </c>
      <c r="H12" s="8">
        <v>5</v>
      </c>
      <c r="I12" s="8">
        <v>0</v>
      </c>
      <c r="J12" s="8">
        <v>25</v>
      </c>
      <c r="K12" s="52" t="s">
        <v>88</v>
      </c>
      <c r="L12" s="8">
        <v>0</v>
      </c>
      <c r="M12" s="9">
        <v>55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25">
      <c r="A13" s="7" t="s">
        <v>12</v>
      </c>
      <c r="B13" s="8">
        <v>3</v>
      </c>
      <c r="C13" s="8">
        <v>22</v>
      </c>
      <c r="D13" s="8">
        <v>8</v>
      </c>
      <c r="E13" s="8">
        <v>0</v>
      </c>
      <c r="F13" s="8">
        <v>3</v>
      </c>
      <c r="G13" s="8">
        <v>0</v>
      </c>
      <c r="H13" s="8">
        <v>7</v>
      </c>
      <c r="I13" s="8">
        <v>0</v>
      </c>
      <c r="J13" s="8">
        <v>43</v>
      </c>
      <c r="K13" s="52" t="s">
        <v>88</v>
      </c>
      <c r="L13" s="8">
        <v>0</v>
      </c>
      <c r="M13" s="9">
        <v>86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3.15" customHeight="1" x14ac:dyDescent="0.25">
      <c r="A14" s="3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52"/>
      <c r="L14" s="8"/>
      <c r="M14" s="9"/>
    </row>
    <row r="15" spans="1:25" x14ac:dyDescent="0.25">
      <c r="A15" s="7" t="s">
        <v>37</v>
      </c>
      <c r="B15" s="8">
        <v>3</v>
      </c>
      <c r="C15" s="8">
        <v>28</v>
      </c>
      <c r="D15" s="8">
        <v>4</v>
      </c>
      <c r="E15" s="8">
        <v>0</v>
      </c>
      <c r="F15" s="8">
        <v>6</v>
      </c>
      <c r="G15" s="8">
        <v>0</v>
      </c>
      <c r="H15" s="8">
        <v>10</v>
      </c>
      <c r="I15" s="8">
        <v>0</v>
      </c>
      <c r="J15" s="8">
        <v>37</v>
      </c>
      <c r="K15" s="52" t="s">
        <v>88</v>
      </c>
      <c r="L15" s="8">
        <v>0</v>
      </c>
      <c r="M15" s="9">
        <v>88</v>
      </c>
    </row>
    <row r="16" spans="1:25" x14ac:dyDescent="0.25">
      <c r="A16" s="7" t="s">
        <v>38</v>
      </c>
      <c r="B16" s="8">
        <v>2</v>
      </c>
      <c r="C16" s="8">
        <v>25</v>
      </c>
      <c r="D16" s="8">
        <v>5</v>
      </c>
      <c r="E16" s="8">
        <v>0</v>
      </c>
      <c r="F16" s="8">
        <v>4</v>
      </c>
      <c r="G16" s="8">
        <v>0</v>
      </c>
      <c r="H16" s="8">
        <v>6</v>
      </c>
      <c r="I16" s="8">
        <v>0</v>
      </c>
      <c r="J16" s="8">
        <v>20</v>
      </c>
      <c r="K16" s="52" t="s">
        <v>88</v>
      </c>
      <c r="L16" s="8">
        <v>0</v>
      </c>
      <c r="M16" s="9">
        <v>62</v>
      </c>
    </row>
    <row r="17" spans="1:13" x14ac:dyDescent="0.25">
      <c r="A17" s="7" t="s">
        <v>13</v>
      </c>
      <c r="B17" s="8">
        <v>5</v>
      </c>
      <c r="C17" s="8">
        <v>25</v>
      </c>
      <c r="D17" s="8">
        <v>5</v>
      </c>
      <c r="E17" s="8">
        <v>1</v>
      </c>
      <c r="F17" s="8">
        <v>8</v>
      </c>
      <c r="G17" s="8">
        <v>0</v>
      </c>
      <c r="H17" s="8">
        <v>7</v>
      </c>
      <c r="I17" s="8">
        <v>0</v>
      </c>
      <c r="J17" s="8">
        <v>32</v>
      </c>
      <c r="K17" s="52" t="s">
        <v>88</v>
      </c>
      <c r="L17" s="8">
        <v>0</v>
      </c>
      <c r="M17" s="9">
        <v>83</v>
      </c>
    </row>
    <row r="18" spans="1:13" x14ac:dyDescent="0.25">
      <c r="A18" s="7" t="s">
        <v>39</v>
      </c>
      <c r="B18" s="8">
        <v>0</v>
      </c>
      <c r="C18" s="8">
        <v>8</v>
      </c>
      <c r="D18" s="8">
        <v>4</v>
      </c>
      <c r="E18" s="8">
        <v>0</v>
      </c>
      <c r="F18" s="8">
        <v>2</v>
      </c>
      <c r="G18" s="8">
        <v>0</v>
      </c>
      <c r="H18" s="8">
        <v>6</v>
      </c>
      <c r="I18" s="8">
        <v>0</v>
      </c>
      <c r="J18" s="8">
        <v>12</v>
      </c>
      <c r="K18" s="52" t="s">
        <v>88</v>
      </c>
      <c r="L18" s="8">
        <v>0</v>
      </c>
      <c r="M18" s="9">
        <v>32</v>
      </c>
    </row>
    <row r="19" spans="1:13" x14ac:dyDescent="0.25">
      <c r="A19" s="7" t="s">
        <v>40</v>
      </c>
      <c r="B19" s="8">
        <v>1</v>
      </c>
      <c r="C19" s="8">
        <v>17</v>
      </c>
      <c r="D19" s="8">
        <v>6</v>
      </c>
      <c r="E19" s="8">
        <v>1</v>
      </c>
      <c r="F19" s="8">
        <v>2</v>
      </c>
      <c r="G19" s="8">
        <v>0</v>
      </c>
      <c r="H19" s="8">
        <v>3</v>
      </c>
      <c r="I19" s="8">
        <v>0</v>
      </c>
      <c r="J19" s="8">
        <v>26</v>
      </c>
      <c r="K19" s="52" t="s">
        <v>88</v>
      </c>
      <c r="L19" s="8">
        <v>0</v>
      </c>
      <c r="M19" s="9">
        <v>56</v>
      </c>
    </row>
    <row r="20" spans="1:13" x14ac:dyDescent="0.25">
      <c r="A20" s="7" t="s">
        <v>14</v>
      </c>
      <c r="B20" s="8">
        <v>0</v>
      </c>
      <c r="C20" s="8">
        <v>22</v>
      </c>
      <c r="D20" s="8">
        <v>5</v>
      </c>
      <c r="E20" s="8">
        <v>2</v>
      </c>
      <c r="F20" s="8">
        <v>2</v>
      </c>
      <c r="G20" s="8">
        <v>0</v>
      </c>
      <c r="H20" s="8">
        <v>5</v>
      </c>
      <c r="I20" s="8">
        <v>0</v>
      </c>
      <c r="J20" s="8">
        <v>11</v>
      </c>
      <c r="K20" s="52" t="s">
        <v>88</v>
      </c>
      <c r="L20" s="8">
        <v>0</v>
      </c>
      <c r="M20" s="9">
        <v>47</v>
      </c>
    </row>
    <row r="21" spans="1:13" x14ac:dyDescent="0.25">
      <c r="A21" s="7" t="s">
        <v>41</v>
      </c>
      <c r="B21" s="8">
        <v>2</v>
      </c>
      <c r="C21" s="8">
        <v>26</v>
      </c>
      <c r="D21" s="8">
        <v>7</v>
      </c>
      <c r="E21" s="8">
        <v>0</v>
      </c>
      <c r="F21" s="8">
        <v>5</v>
      </c>
      <c r="G21" s="8">
        <v>0</v>
      </c>
      <c r="H21" s="8">
        <v>9</v>
      </c>
      <c r="I21" s="8">
        <v>0</v>
      </c>
      <c r="J21" s="8">
        <v>21</v>
      </c>
      <c r="K21" s="52" t="s">
        <v>88</v>
      </c>
      <c r="L21" s="8">
        <v>0</v>
      </c>
      <c r="M21" s="9">
        <v>70</v>
      </c>
    </row>
    <row r="22" spans="1:13" x14ac:dyDescent="0.25">
      <c r="A22" s="7" t="s">
        <v>42</v>
      </c>
      <c r="B22" s="8">
        <v>6</v>
      </c>
      <c r="C22" s="8">
        <v>24</v>
      </c>
      <c r="D22" s="8">
        <v>1</v>
      </c>
      <c r="E22" s="8">
        <v>0</v>
      </c>
      <c r="F22" s="8">
        <v>8</v>
      </c>
      <c r="G22" s="8">
        <v>0</v>
      </c>
      <c r="H22" s="8">
        <v>11</v>
      </c>
      <c r="I22" s="8">
        <v>0</v>
      </c>
      <c r="J22" s="8">
        <v>28</v>
      </c>
      <c r="K22" s="52" t="s">
        <v>88</v>
      </c>
      <c r="L22" s="8">
        <v>0</v>
      </c>
      <c r="M22" s="9">
        <v>78</v>
      </c>
    </row>
    <row r="23" spans="1:13" x14ac:dyDescent="0.25">
      <c r="A23" s="7" t="s">
        <v>15</v>
      </c>
      <c r="B23" s="8">
        <v>4</v>
      </c>
      <c r="C23" s="8">
        <v>22</v>
      </c>
      <c r="D23" s="8">
        <v>5</v>
      </c>
      <c r="E23" s="8">
        <v>1</v>
      </c>
      <c r="F23" s="8">
        <v>2</v>
      </c>
      <c r="G23" s="8">
        <v>0</v>
      </c>
      <c r="H23" s="8">
        <v>8</v>
      </c>
      <c r="I23" s="8">
        <v>0</v>
      </c>
      <c r="J23" s="8">
        <v>29</v>
      </c>
      <c r="K23" s="52" t="s">
        <v>88</v>
      </c>
      <c r="L23" s="8">
        <v>0</v>
      </c>
      <c r="M23" s="9">
        <v>71</v>
      </c>
    </row>
    <row r="24" spans="1:13" x14ac:dyDescent="0.25">
      <c r="A24" s="7" t="s">
        <v>43</v>
      </c>
      <c r="B24" s="8">
        <v>2</v>
      </c>
      <c r="C24" s="8">
        <v>22</v>
      </c>
      <c r="D24" s="8">
        <v>3</v>
      </c>
      <c r="E24" s="8">
        <v>1</v>
      </c>
      <c r="F24" s="8">
        <v>1</v>
      </c>
      <c r="G24" s="8">
        <v>0</v>
      </c>
      <c r="H24" s="8">
        <v>3</v>
      </c>
      <c r="I24" s="8">
        <v>0</v>
      </c>
      <c r="J24" s="8">
        <v>25</v>
      </c>
      <c r="K24" s="52" t="s">
        <v>88</v>
      </c>
      <c r="L24" s="8">
        <v>0</v>
      </c>
      <c r="M24" s="9">
        <v>57</v>
      </c>
    </row>
    <row r="25" spans="1:13" ht="13.15" customHeight="1" x14ac:dyDescent="0.25">
      <c r="A25" s="7" t="s">
        <v>44</v>
      </c>
      <c r="B25" s="8">
        <v>1</v>
      </c>
      <c r="C25" s="8">
        <v>24</v>
      </c>
      <c r="D25" s="8">
        <v>2</v>
      </c>
      <c r="E25" s="8">
        <v>0</v>
      </c>
      <c r="F25" s="8">
        <v>6</v>
      </c>
      <c r="G25" s="8">
        <v>0</v>
      </c>
      <c r="H25" s="8">
        <v>9</v>
      </c>
      <c r="I25" s="8">
        <v>0</v>
      </c>
      <c r="J25" s="8">
        <v>27</v>
      </c>
      <c r="K25" s="52" t="s">
        <v>88</v>
      </c>
      <c r="L25" s="8">
        <v>0</v>
      </c>
      <c r="M25" s="9">
        <v>69</v>
      </c>
    </row>
    <row r="26" spans="1:13" x14ac:dyDescent="0.25">
      <c r="A26" s="7" t="s">
        <v>12</v>
      </c>
      <c r="B26" s="8">
        <v>6</v>
      </c>
      <c r="C26" s="8">
        <v>20</v>
      </c>
      <c r="D26" s="8">
        <v>6</v>
      </c>
      <c r="E26" s="8">
        <v>1</v>
      </c>
      <c r="F26" s="8">
        <v>9</v>
      </c>
      <c r="G26" s="8">
        <v>0</v>
      </c>
      <c r="H26" s="8">
        <v>13</v>
      </c>
      <c r="I26" s="8">
        <v>0</v>
      </c>
      <c r="J26" s="8">
        <v>37</v>
      </c>
      <c r="K26" s="52" t="s">
        <v>88</v>
      </c>
      <c r="L26" s="8">
        <v>0</v>
      </c>
      <c r="M26" s="9">
        <v>92</v>
      </c>
    </row>
    <row r="27" spans="1:13" x14ac:dyDescent="0.25">
      <c r="A27" s="3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52"/>
      <c r="L27" s="8"/>
      <c r="M27" s="9"/>
    </row>
    <row r="28" spans="1:13" x14ac:dyDescent="0.25">
      <c r="A28" s="7" t="s">
        <v>37</v>
      </c>
      <c r="B28" s="8">
        <v>2</v>
      </c>
      <c r="C28" s="8">
        <v>16</v>
      </c>
      <c r="D28" s="8">
        <v>6</v>
      </c>
      <c r="E28" s="8">
        <v>2</v>
      </c>
      <c r="F28" s="8">
        <v>4</v>
      </c>
      <c r="G28" s="8">
        <v>0</v>
      </c>
      <c r="H28" s="8">
        <v>5</v>
      </c>
      <c r="I28" s="8">
        <v>1</v>
      </c>
      <c r="J28" s="8">
        <v>32</v>
      </c>
      <c r="K28" s="52" t="s">
        <v>88</v>
      </c>
      <c r="L28" s="8">
        <v>0</v>
      </c>
      <c r="M28" s="9">
        <v>68</v>
      </c>
    </row>
    <row r="29" spans="1:13" x14ac:dyDescent="0.25">
      <c r="A29" s="7" t="s">
        <v>38</v>
      </c>
      <c r="B29" s="8">
        <v>1</v>
      </c>
      <c r="C29" s="8">
        <v>25</v>
      </c>
      <c r="D29" s="8">
        <v>8</v>
      </c>
      <c r="E29" s="8">
        <v>1</v>
      </c>
      <c r="F29" s="8">
        <v>6</v>
      </c>
      <c r="G29" s="8">
        <v>0</v>
      </c>
      <c r="H29" s="8">
        <v>5</v>
      </c>
      <c r="I29" s="8">
        <v>0</v>
      </c>
      <c r="J29" s="8">
        <v>17</v>
      </c>
      <c r="K29" s="52" t="s">
        <v>88</v>
      </c>
      <c r="L29" s="8">
        <v>0</v>
      </c>
      <c r="M29" s="9">
        <v>63</v>
      </c>
    </row>
    <row r="30" spans="1:13" x14ac:dyDescent="0.25">
      <c r="A30" s="7" t="s">
        <v>13</v>
      </c>
      <c r="B30" s="8">
        <v>1</v>
      </c>
      <c r="C30" s="8">
        <v>32</v>
      </c>
      <c r="D30" s="8">
        <v>8</v>
      </c>
      <c r="E30" s="8">
        <v>2</v>
      </c>
      <c r="F30" s="8">
        <v>9</v>
      </c>
      <c r="G30" s="8">
        <v>0</v>
      </c>
      <c r="H30" s="8">
        <v>3</v>
      </c>
      <c r="I30" s="8">
        <v>0</v>
      </c>
      <c r="J30" s="8">
        <v>7</v>
      </c>
      <c r="K30" s="52" t="s">
        <v>88</v>
      </c>
      <c r="L30" s="8">
        <v>0</v>
      </c>
      <c r="M30" s="9">
        <v>62</v>
      </c>
    </row>
    <row r="31" spans="1:13" x14ac:dyDescent="0.25">
      <c r="A31" s="7" t="s">
        <v>39</v>
      </c>
      <c r="B31" s="8">
        <v>10</v>
      </c>
      <c r="C31" s="8">
        <v>32</v>
      </c>
      <c r="D31" s="8">
        <v>41</v>
      </c>
      <c r="E31" s="8">
        <v>1</v>
      </c>
      <c r="F31" s="8">
        <v>6</v>
      </c>
      <c r="G31" s="8">
        <v>0</v>
      </c>
      <c r="H31" s="8">
        <v>4</v>
      </c>
      <c r="I31" s="8">
        <v>0</v>
      </c>
      <c r="J31" s="8">
        <v>35</v>
      </c>
      <c r="K31" s="52" t="s">
        <v>88</v>
      </c>
      <c r="L31" s="8">
        <v>0</v>
      </c>
      <c r="M31" s="9">
        <v>129</v>
      </c>
    </row>
    <row r="32" spans="1:13" x14ac:dyDescent="0.25">
      <c r="A32" s="7" t="s">
        <v>40</v>
      </c>
      <c r="B32" s="8">
        <v>4</v>
      </c>
      <c r="C32" s="8">
        <v>16</v>
      </c>
      <c r="D32" s="8">
        <v>3</v>
      </c>
      <c r="E32" s="8">
        <v>4</v>
      </c>
      <c r="F32" s="8">
        <v>5</v>
      </c>
      <c r="G32" s="8">
        <v>0</v>
      </c>
      <c r="H32" s="8">
        <v>23</v>
      </c>
      <c r="I32" s="8">
        <v>1</v>
      </c>
      <c r="J32" s="8">
        <v>41</v>
      </c>
      <c r="K32" s="52" t="s">
        <v>88</v>
      </c>
      <c r="L32" s="8">
        <v>0</v>
      </c>
      <c r="M32" s="9">
        <v>97</v>
      </c>
    </row>
    <row r="33" spans="1:13" x14ac:dyDescent="0.25">
      <c r="A33" s="7" t="s">
        <v>14</v>
      </c>
      <c r="B33" s="8">
        <v>8</v>
      </c>
      <c r="C33" s="8">
        <v>16</v>
      </c>
      <c r="D33" s="8">
        <v>9</v>
      </c>
      <c r="E33" s="8">
        <v>0</v>
      </c>
      <c r="F33" s="8">
        <v>1</v>
      </c>
      <c r="G33" s="8">
        <v>0</v>
      </c>
      <c r="H33" s="8">
        <v>10</v>
      </c>
      <c r="I33" s="8">
        <v>0</v>
      </c>
      <c r="J33" s="8">
        <v>36</v>
      </c>
      <c r="K33" s="52" t="s">
        <v>88</v>
      </c>
      <c r="L33" s="8">
        <v>0</v>
      </c>
      <c r="M33" s="9">
        <v>80</v>
      </c>
    </row>
    <row r="34" spans="1:13" x14ac:dyDescent="0.25">
      <c r="A34" s="7" t="s">
        <v>41</v>
      </c>
      <c r="B34" s="8">
        <v>6</v>
      </c>
      <c r="C34" s="8">
        <v>10</v>
      </c>
      <c r="D34" s="8">
        <v>6</v>
      </c>
      <c r="E34" s="8">
        <v>0</v>
      </c>
      <c r="F34" s="8">
        <v>10</v>
      </c>
      <c r="G34" s="8">
        <v>0</v>
      </c>
      <c r="H34" s="8">
        <v>8</v>
      </c>
      <c r="I34" s="8">
        <v>0</v>
      </c>
      <c r="J34" s="8">
        <v>30</v>
      </c>
      <c r="K34" s="52" t="s">
        <v>88</v>
      </c>
      <c r="L34" s="8">
        <v>0</v>
      </c>
      <c r="M34" s="9">
        <v>70</v>
      </c>
    </row>
    <row r="35" spans="1:13" x14ac:dyDescent="0.25">
      <c r="A35" s="7" t="s">
        <v>42</v>
      </c>
      <c r="B35" s="8">
        <v>4</v>
      </c>
      <c r="C35" s="8">
        <v>23</v>
      </c>
      <c r="D35" s="8">
        <v>12</v>
      </c>
      <c r="E35" s="8">
        <v>1</v>
      </c>
      <c r="F35" s="8">
        <v>8</v>
      </c>
      <c r="G35" s="8">
        <v>0</v>
      </c>
      <c r="H35" s="8">
        <v>8</v>
      </c>
      <c r="I35" s="8">
        <v>0</v>
      </c>
      <c r="J35" s="8">
        <v>53</v>
      </c>
      <c r="K35" s="52" t="s">
        <v>88</v>
      </c>
      <c r="L35" s="8">
        <v>0</v>
      </c>
      <c r="M35" s="9">
        <v>109</v>
      </c>
    </row>
    <row r="36" spans="1:13" x14ac:dyDescent="0.25">
      <c r="A36" s="7" t="s">
        <v>15</v>
      </c>
      <c r="B36" s="8">
        <v>4</v>
      </c>
      <c r="C36" s="8">
        <v>32</v>
      </c>
      <c r="D36" s="8">
        <v>18</v>
      </c>
      <c r="E36" s="8">
        <v>3</v>
      </c>
      <c r="F36" s="8">
        <v>6</v>
      </c>
      <c r="G36" s="8">
        <v>1</v>
      </c>
      <c r="H36" s="8">
        <v>11</v>
      </c>
      <c r="I36" s="8">
        <v>0</v>
      </c>
      <c r="J36" s="8">
        <v>32</v>
      </c>
      <c r="K36" s="52" t="s">
        <v>88</v>
      </c>
      <c r="L36" s="8">
        <v>0</v>
      </c>
      <c r="M36" s="9">
        <v>107</v>
      </c>
    </row>
    <row r="37" spans="1:13" x14ac:dyDescent="0.25">
      <c r="A37" s="7" t="s">
        <v>43</v>
      </c>
      <c r="B37" s="8">
        <v>6</v>
      </c>
      <c r="C37" s="8">
        <v>19</v>
      </c>
      <c r="D37" s="8">
        <v>5</v>
      </c>
      <c r="E37" s="8">
        <v>2</v>
      </c>
      <c r="F37" s="8">
        <v>4</v>
      </c>
      <c r="G37" s="8">
        <v>1</v>
      </c>
      <c r="H37" s="8">
        <v>9</v>
      </c>
      <c r="I37" s="8">
        <v>0</v>
      </c>
      <c r="J37" s="8">
        <v>44</v>
      </c>
      <c r="K37" s="52" t="s">
        <v>88</v>
      </c>
      <c r="L37" s="8">
        <v>0</v>
      </c>
      <c r="M37" s="9">
        <v>90</v>
      </c>
    </row>
    <row r="38" spans="1:13" x14ac:dyDescent="0.25">
      <c r="A38" s="7" t="s">
        <v>44</v>
      </c>
      <c r="B38" s="8">
        <v>5</v>
      </c>
      <c r="C38" s="8">
        <v>26</v>
      </c>
      <c r="D38" s="8">
        <v>8</v>
      </c>
      <c r="E38" s="8">
        <v>1</v>
      </c>
      <c r="F38" s="8">
        <v>12</v>
      </c>
      <c r="G38" s="8">
        <v>0</v>
      </c>
      <c r="H38" s="8">
        <v>20</v>
      </c>
      <c r="I38" s="8">
        <v>0</v>
      </c>
      <c r="J38" s="8">
        <v>42</v>
      </c>
      <c r="K38" s="52" t="s">
        <v>88</v>
      </c>
      <c r="L38" s="8">
        <v>0</v>
      </c>
      <c r="M38" s="9">
        <v>114</v>
      </c>
    </row>
    <row r="39" spans="1:13" x14ac:dyDescent="0.25">
      <c r="A39" s="7" t="s">
        <v>12</v>
      </c>
      <c r="B39" s="8">
        <v>3</v>
      </c>
      <c r="C39" s="8">
        <v>26</v>
      </c>
      <c r="D39" s="8">
        <v>8</v>
      </c>
      <c r="E39" s="8">
        <v>3</v>
      </c>
      <c r="F39" s="8">
        <v>5</v>
      </c>
      <c r="G39" s="8">
        <v>0</v>
      </c>
      <c r="H39" s="8">
        <v>8</v>
      </c>
      <c r="I39" s="8">
        <v>0</v>
      </c>
      <c r="J39" s="8">
        <v>57</v>
      </c>
      <c r="K39" s="52" t="s">
        <v>88</v>
      </c>
      <c r="L39" s="8">
        <v>0</v>
      </c>
      <c r="M39" s="9">
        <v>110</v>
      </c>
    </row>
    <row r="40" spans="1:13" x14ac:dyDescent="0.25">
      <c r="A40" s="3" t="s">
        <v>28</v>
      </c>
      <c r="B40" s="8"/>
      <c r="C40" s="8"/>
      <c r="D40" s="8"/>
      <c r="E40" s="8"/>
      <c r="F40" s="8"/>
      <c r="G40" s="8"/>
      <c r="H40" s="8"/>
      <c r="I40" s="8"/>
      <c r="J40" s="8"/>
      <c r="K40" s="52"/>
      <c r="L40" s="8"/>
      <c r="M40" s="9"/>
    </row>
    <row r="41" spans="1:13" x14ac:dyDescent="0.25">
      <c r="A41" s="7" t="s">
        <v>37</v>
      </c>
      <c r="B41" s="8">
        <v>6</v>
      </c>
      <c r="C41" s="8">
        <v>33</v>
      </c>
      <c r="D41" s="8">
        <v>5</v>
      </c>
      <c r="E41" s="8">
        <v>1</v>
      </c>
      <c r="F41" s="8">
        <v>3</v>
      </c>
      <c r="G41" s="8">
        <v>0</v>
      </c>
      <c r="H41" s="8">
        <v>12</v>
      </c>
      <c r="I41" s="8">
        <v>0</v>
      </c>
      <c r="J41" s="8">
        <v>38</v>
      </c>
      <c r="K41" s="52" t="s">
        <v>88</v>
      </c>
      <c r="L41" s="8">
        <v>0</v>
      </c>
      <c r="M41" s="9">
        <v>98</v>
      </c>
    </row>
    <row r="42" spans="1:13" x14ac:dyDescent="0.25">
      <c r="A42" s="7" t="s">
        <v>38</v>
      </c>
      <c r="B42" s="8">
        <v>4</v>
      </c>
      <c r="C42" s="8">
        <v>34</v>
      </c>
      <c r="D42" s="8">
        <v>4</v>
      </c>
      <c r="E42" s="8">
        <v>4</v>
      </c>
      <c r="F42" s="8">
        <v>5</v>
      </c>
      <c r="G42" s="8">
        <v>0</v>
      </c>
      <c r="H42" s="8">
        <v>10</v>
      </c>
      <c r="I42" s="8">
        <v>0</v>
      </c>
      <c r="J42" s="8">
        <v>35</v>
      </c>
      <c r="K42" s="52" t="s">
        <v>88</v>
      </c>
      <c r="L42" s="8">
        <v>0</v>
      </c>
      <c r="M42" s="9">
        <v>96</v>
      </c>
    </row>
    <row r="43" spans="1:13" x14ac:dyDescent="0.25">
      <c r="A43" s="7" t="s">
        <v>13</v>
      </c>
      <c r="B43" s="8">
        <v>3</v>
      </c>
      <c r="C43" s="8">
        <v>17</v>
      </c>
      <c r="D43" s="8">
        <v>5</v>
      </c>
      <c r="E43" s="8">
        <v>1</v>
      </c>
      <c r="F43" s="8">
        <v>5</v>
      </c>
      <c r="G43" s="8">
        <v>0</v>
      </c>
      <c r="H43" s="8">
        <v>8</v>
      </c>
      <c r="I43" s="8">
        <v>0</v>
      </c>
      <c r="J43" s="8">
        <v>39</v>
      </c>
      <c r="K43" s="52" t="s">
        <v>88</v>
      </c>
      <c r="L43" s="8">
        <v>0</v>
      </c>
      <c r="M43" s="9">
        <v>78</v>
      </c>
    </row>
    <row r="44" spans="1:13" x14ac:dyDescent="0.25">
      <c r="A44" s="7" t="s">
        <v>39</v>
      </c>
      <c r="B44" s="8">
        <v>4</v>
      </c>
      <c r="C44" s="8">
        <v>27</v>
      </c>
      <c r="D44" s="8">
        <v>2</v>
      </c>
      <c r="E44" s="8">
        <v>3</v>
      </c>
      <c r="F44" s="8">
        <v>8</v>
      </c>
      <c r="G44" s="8">
        <v>0</v>
      </c>
      <c r="H44" s="8">
        <v>8</v>
      </c>
      <c r="I44" s="8">
        <v>0</v>
      </c>
      <c r="J44" s="8">
        <v>80</v>
      </c>
      <c r="K44" s="52" t="s">
        <v>88</v>
      </c>
      <c r="L44" s="8">
        <v>0</v>
      </c>
      <c r="M44" s="9">
        <v>132</v>
      </c>
    </row>
    <row r="45" spans="1:13" x14ac:dyDescent="0.25">
      <c r="A45" s="7" t="s">
        <v>40</v>
      </c>
      <c r="B45" s="8">
        <v>0</v>
      </c>
      <c r="C45" s="8">
        <v>27</v>
      </c>
      <c r="D45" s="8">
        <v>2</v>
      </c>
      <c r="E45" s="8">
        <v>3</v>
      </c>
      <c r="F45" s="8">
        <v>6</v>
      </c>
      <c r="G45" s="8">
        <v>0</v>
      </c>
      <c r="H45" s="8">
        <v>10</v>
      </c>
      <c r="I45" s="8">
        <v>0</v>
      </c>
      <c r="J45" s="8">
        <v>40</v>
      </c>
      <c r="K45" s="52" t="s">
        <v>88</v>
      </c>
      <c r="L45" s="8">
        <v>0</v>
      </c>
      <c r="M45" s="9">
        <v>88</v>
      </c>
    </row>
    <row r="46" spans="1:13" x14ac:dyDescent="0.25">
      <c r="A46" s="7" t="s">
        <v>14</v>
      </c>
      <c r="B46" s="8">
        <v>4</v>
      </c>
      <c r="C46" s="8">
        <v>16</v>
      </c>
      <c r="D46" s="8">
        <v>6</v>
      </c>
      <c r="E46" s="8">
        <v>8</v>
      </c>
      <c r="F46" s="8">
        <v>4</v>
      </c>
      <c r="G46" s="8">
        <v>0</v>
      </c>
      <c r="H46" s="8">
        <v>6</v>
      </c>
      <c r="I46" s="8">
        <v>0</v>
      </c>
      <c r="J46" s="8">
        <v>27</v>
      </c>
      <c r="K46" s="52" t="s">
        <v>88</v>
      </c>
      <c r="L46" s="8">
        <v>0</v>
      </c>
      <c r="M46" s="9">
        <v>71</v>
      </c>
    </row>
    <row r="47" spans="1:13" x14ac:dyDescent="0.25">
      <c r="A47" s="7" t="s">
        <v>41</v>
      </c>
      <c r="B47" s="8">
        <v>1</v>
      </c>
      <c r="C47" s="8">
        <v>19</v>
      </c>
      <c r="D47" s="8">
        <v>1</v>
      </c>
      <c r="E47" s="8">
        <v>4</v>
      </c>
      <c r="F47" s="8">
        <v>2</v>
      </c>
      <c r="G47" s="8">
        <v>0</v>
      </c>
      <c r="H47" s="8">
        <v>10</v>
      </c>
      <c r="I47" s="8">
        <v>0</v>
      </c>
      <c r="J47" s="8">
        <v>29</v>
      </c>
      <c r="K47" s="52" t="s">
        <v>88</v>
      </c>
      <c r="L47" s="8">
        <v>0</v>
      </c>
      <c r="M47" s="9">
        <v>66</v>
      </c>
    </row>
    <row r="48" spans="1:13" x14ac:dyDescent="0.25">
      <c r="A48" s="7" t="s">
        <v>42</v>
      </c>
      <c r="B48" s="8">
        <v>2</v>
      </c>
      <c r="C48" s="8">
        <v>23</v>
      </c>
      <c r="D48" s="8">
        <v>5</v>
      </c>
      <c r="E48" s="8">
        <v>0</v>
      </c>
      <c r="F48" s="8">
        <v>4</v>
      </c>
      <c r="G48" s="8">
        <v>0</v>
      </c>
      <c r="H48" s="8">
        <v>3</v>
      </c>
      <c r="I48" s="8">
        <v>0</v>
      </c>
      <c r="J48" s="8">
        <v>31</v>
      </c>
      <c r="K48" s="52" t="s">
        <v>88</v>
      </c>
      <c r="L48" s="8">
        <v>0</v>
      </c>
      <c r="M48" s="9">
        <v>68</v>
      </c>
    </row>
    <row r="49" spans="1:13" x14ac:dyDescent="0.25">
      <c r="A49" s="7" t="s">
        <v>15</v>
      </c>
      <c r="B49" s="8">
        <v>2</v>
      </c>
      <c r="C49" s="8">
        <v>43</v>
      </c>
      <c r="D49" s="8">
        <v>3</v>
      </c>
      <c r="E49" s="8">
        <v>2</v>
      </c>
      <c r="F49" s="8">
        <v>2</v>
      </c>
      <c r="G49" s="8">
        <v>0</v>
      </c>
      <c r="H49" s="8">
        <v>3</v>
      </c>
      <c r="I49" s="8">
        <v>0</v>
      </c>
      <c r="J49" s="8">
        <v>41</v>
      </c>
      <c r="K49" s="52" t="s">
        <v>88</v>
      </c>
      <c r="L49" s="8">
        <v>0</v>
      </c>
      <c r="M49" s="9">
        <v>96</v>
      </c>
    </row>
    <row r="50" spans="1:13" x14ac:dyDescent="0.25">
      <c r="A50" s="7" t="s">
        <v>43</v>
      </c>
      <c r="B50" s="8">
        <v>2</v>
      </c>
      <c r="C50" s="8">
        <v>25</v>
      </c>
      <c r="D50" s="8">
        <v>5</v>
      </c>
      <c r="E50" s="8">
        <v>2</v>
      </c>
      <c r="F50" s="8">
        <v>3</v>
      </c>
      <c r="G50" s="8">
        <v>0</v>
      </c>
      <c r="H50" s="8">
        <v>2</v>
      </c>
      <c r="I50" s="8">
        <v>0</v>
      </c>
      <c r="J50" s="8">
        <v>33</v>
      </c>
      <c r="K50" s="52" t="s">
        <v>88</v>
      </c>
      <c r="L50" s="8">
        <v>0</v>
      </c>
      <c r="M50" s="9">
        <v>72</v>
      </c>
    </row>
    <row r="51" spans="1:13" x14ac:dyDescent="0.25">
      <c r="A51" s="7" t="s">
        <v>44</v>
      </c>
      <c r="B51" s="8">
        <v>0</v>
      </c>
      <c r="C51" s="8">
        <v>18</v>
      </c>
      <c r="D51" s="8">
        <v>2</v>
      </c>
      <c r="E51" s="8">
        <v>0</v>
      </c>
      <c r="F51" s="8">
        <v>8</v>
      </c>
      <c r="G51" s="8">
        <v>0</v>
      </c>
      <c r="H51" s="8">
        <v>10</v>
      </c>
      <c r="I51" s="8">
        <v>0</v>
      </c>
      <c r="J51" s="8">
        <v>47</v>
      </c>
      <c r="K51" s="52" t="s">
        <v>88</v>
      </c>
      <c r="L51" s="8">
        <v>0</v>
      </c>
      <c r="M51" s="9">
        <v>85</v>
      </c>
    </row>
    <row r="52" spans="1:13" x14ac:dyDescent="0.25">
      <c r="A52" s="7" t="s">
        <v>12</v>
      </c>
      <c r="B52" s="8">
        <v>1</v>
      </c>
      <c r="C52" s="8">
        <v>25</v>
      </c>
      <c r="D52" s="8">
        <v>7</v>
      </c>
      <c r="E52" s="8">
        <v>1</v>
      </c>
      <c r="F52" s="8">
        <v>4</v>
      </c>
      <c r="G52" s="8">
        <v>0</v>
      </c>
      <c r="H52" s="8">
        <v>14</v>
      </c>
      <c r="I52" s="8">
        <v>0</v>
      </c>
      <c r="J52" s="8">
        <v>33</v>
      </c>
      <c r="K52" s="52" t="s">
        <v>88</v>
      </c>
      <c r="L52" s="8">
        <v>0</v>
      </c>
      <c r="M52" s="9">
        <v>85</v>
      </c>
    </row>
    <row r="53" spans="1:13" x14ac:dyDescent="0.25">
      <c r="A53" s="3" t="s">
        <v>29</v>
      </c>
      <c r="B53" s="8"/>
      <c r="C53" s="8"/>
      <c r="D53" s="8"/>
      <c r="E53" s="8"/>
      <c r="F53" s="8"/>
      <c r="G53" s="8"/>
      <c r="H53" s="8"/>
      <c r="I53" s="8"/>
      <c r="J53" s="8"/>
      <c r="K53" s="52"/>
      <c r="L53" s="8"/>
      <c r="M53" s="9"/>
    </row>
    <row r="54" spans="1:13" x14ac:dyDescent="0.25">
      <c r="A54" s="7" t="s">
        <v>37</v>
      </c>
      <c r="B54" s="8">
        <v>0</v>
      </c>
      <c r="C54" s="8">
        <v>18</v>
      </c>
      <c r="D54" s="8">
        <v>4</v>
      </c>
      <c r="E54" s="8">
        <v>0</v>
      </c>
      <c r="F54" s="8">
        <v>2</v>
      </c>
      <c r="G54" s="8">
        <v>0</v>
      </c>
      <c r="H54" s="8">
        <v>2</v>
      </c>
      <c r="I54" s="8">
        <v>0</v>
      </c>
      <c r="J54" s="8">
        <v>40</v>
      </c>
      <c r="K54" s="52" t="s">
        <v>88</v>
      </c>
      <c r="L54" s="8">
        <v>0</v>
      </c>
      <c r="M54" s="9">
        <v>66</v>
      </c>
    </row>
    <row r="55" spans="1:13" x14ac:dyDescent="0.25">
      <c r="A55" s="7" t="s">
        <v>38</v>
      </c>
      <c r="B55" s="8">
        <v>1</v>
      </c>
      <c r="C55" s="8">
        <v>35</v>
      </c>
      <c r="D55" s="8">
        <v>8</v>
      </c>
      <c r="E55" s="8">
        <v>0</v>
      </c>
      <c r="F55" s="8">
        <v>1</v>
      </c>
      <c r="G55" s="8">
        <v>1</v>
      </c>
      <c r="H55" s="8">
        <v>7</v>
      </c>
      <c r="I55" s="8">
        <v>0</v>
      </c>
      <c r="J55" s="8">
        <v>55</v>
      </c>
      <c r="K55" s="52" t="s">
        <v>88</v>
      </c>
      <c r="L55" s="8">
        <v>1</v>
      </c>
      <c r="M55" s="9">
        <v>109</v>
      </c>
    </row>
    <row r="56" spans="1:13" x14ac:dyDescent="0.25">
      <c r="A56" s="7" t="s">
        <v>13</v>
      </c>
      <c r="B56" s="8">
        <v>3</v>
      </c>
      <c r="C56" s="8">
        <v>25</v>
      </c>
      <c r="D56" s="8">
        <v>4</v>
      </c>
      <c r="E56" s="8">
        <v>2</v>
      </c>
      <c r="F56" s="8">
        <v>2</v>
      </c>
      <c r="G56" s="8">
        <v>0</v>
      </c>
      <c r="H56" s="8">
        <v>8</v>
      </c>
      <c r="I56" s="8">
        <v>0</v>
      </c>
      <c r="J56" s="8">
        <v>29</v>
      </c>
      <c r="K56" s="52" t="s">
        <v>88</v>
      </c>
      <c r="L56" s="8">
        <v>0</v>
      </c>
      <c r="M56" s="9">
        <v>73</v>
      </c>
    </row>
    <row r="57" spans="1:13" x14ac:dyDescent="0.25">
      <c r="A57" s="7" t="s">
        <v>39</v>
      </c>
      <c r="B57" s="8">
        <v>1</v>
      </c>
      <c r="C57" s="8">
        <v>21</v>
      </c>
      <c r="D57" s="8">
        <v>12</v>
      </c>
      <c r="E57" s="8">
        <v>0</v>
      </c>
      <c r="F57" s="8">
        <v>4</v>
      </c>
      <c r="G57" s="8">
        <v>0</v>
      </c>
      <c r="H57" s="8">
        <v>7</v>
      </c>
      <c r="I57" s="8">
        <v>0</v>
      </c>
      <c r="J57" s="8">
        <v>35</v>
      </c>
      <c r="K57" s="52" t="s">
        <v>88</v>
      </c>
      <c r="L57" s="8">
        <v>0</v>
      </c>
      <c r="M57" s="9">
        <v>80</v>
      </c>
    </row>
    <row r="58" spans="1:13" x14ac:dyDescent="0.25">
      <c r="A58" s="7" t="s">
        <v>40</v>
      </c>
      <c r="B58" s="8">
        <v>0</v>
      </c>
      <c r="C58" s="8">
        <v>24</v>
      </c>
      <c r="D58" s="8">
        <v>5</v>
      </c>
      <c r="E58" s="8">
        <v>3</v>
      </c>
      <c r="F58" s="8">
        <v>4</v>
      </c>
      <c r="G58" s="8">
        <v>0</v>
      </c>
      <c r="H58" s="8">
        <v>3</v>
      </c>
      <c r="I58" s="8">
        <v>0</v>
      </c>
      <c r="J58" s="8">
        <v>45</v>
      </c>
      <c r="K58" s="52" t="s">
        <v>88</v>
      </c>
      <c r="L58" s="8">
        <v>0</v>
      </c>
      <c r="M58" s="9">
        <v>84</v>
      </c>
    </row>
    <row r="59" spans="1:13" x14ac:dyDescent="0.25">
      <c r="A59" s="7" t="s">
        <v>14</v>
      </c>
      <c r="B59" s="8">
        <v>0</v>
      </c>
      <c r="C59" s="8">
        <v>16</v>
      </c>
      <c r="D59" s="8">
        <v>7</v>
      </c>
      <c r="E59" s="8">
        <v>3</v>
      </c>
      <c r="F59" s="8">
        <v>1</v>
      </c>
      <c r="G59" s="8">
        <v>0</v>
      </c>
      <c r="H59" s="8">
        <v>8</v>
      </c>
      <c r="I59" s="8">
        <v>0</v>
      </c>
      <c r="J59" s="8">
        <v>42</v>
      </c>
      <c r="K59" s="52" t="s">
        <v>88</v>
      </c>
      <c r="L59" s="8">
        <v>0</v>
      </c>
      <c r="M59" s="9">
        <v>77</v>
      </c>
    </row>
    <row r="60" spans="1:13" x14ac:dyDescent="0.25">
      <c r="A60" s="7" t="s">
        <v>41</v>
      </c>
      <c r="B60" s="8">
        <v>1</v>
      </c>
      <c r="C60" s="8">
        <v>17</v>
      </c>
      <c r="D60" s="8">
        <v>1</v>
      </c>
      <c r="E60" s="8">
        <v>0</v>
      </c>
      <c r="F60" s="8">
        <v>3</v>
      </c>
      <c r="G60" s="8">
        <v>0</v>
      </c>
      <c r="H60" s="8">
        <v>3</v>
      </c>
      <c r="I60" s="8">
        <v>0</v>
      </c>
      <c r="J60" s="8">
        <v>29</v>
      </c>
      <c r="K60" s="52" t="s">
        <v>88</v>
      </c>
      <c r="L60" s="8">
        <v>0</v>
      </c>
      <c r="M60" s="9">
        <v>54</v>
      </c>
    </row>
    <row r="61" spans="1:13" x14ac:dyDescent="0.25">
      <c r="A61" s="7" t="s">
        <v>42</v>
      </c>
      <c r="B61" s="8">
        <v>2</v>
      </c>
      <c r="C61" s="8">
        <v>23</v>
      </c>
      <c r="D61" s="8">
        <v>13</v>
      </c>
      <c r="E61" s="8">
        <v>1</v>
      </c>
      <c r="F61" s="8">
        <v>1</v>
      </c>
      <c r="G61" s="8">
        <v>0</v>
      </c>
      <c r="H61" s="8">
        <v>7</v>
      </c>
      <c r="I61" s="8">
        <v>0</v>
      </c>
      <c r="J61" s="8">
        <v>56</v>
      </c>
      <c r="K61" s="52" t="s">
        <v>88</v>
      </c>
      <c r="L61" s="8">
        <v>0</v>
      </c>
      <c r="M61" s="9">
        <v>103</v>
      </c>
    </row>
    <row r="62" spans="1:13" x14ac:dyDescent="0.25">
      <c r="A62" s="7" t="s">
        <v>15</v>
      </c>
      <c r="B62" s="8">
        <v>1</v>
      </c>
      <c r="C62" s="8">
        <v>26</v>
      </c>
      <c r="D62" s="8">
        <v>7</v>
      </c>
      <c r="E62" s="8">
        <v>0</v>
      </c>
      <c r="F62" s="8">
        <v>3</v>
      </c>
      <c r="G62" s="8">
        <v>0</v>
      </c>
      <c r="H62" s="8">
        <v>9</v>
      </c>
      <c r="I62" s="8">
        <v>0</v>
      </c>
      <c r="J62" s="8">
        <v>54</v>
      </c>
      <c r="K62" s="52" t="s">
        <v>88</v>
      </c>
      <c r="L62" s="8">
        <v>0</v>
      </c>
      <c r="M62" s="9">
        <v>100</v>
      </c>
    </row>
    <row r="63" spans="1:13" x14ac:dyDescent="0.25">
      <c r="A63" s="7" t="s">
        <v>43</v>
      </c>
      <c r="B63" s="8">
        <v>1</v>
      </c>
      <c r="C63" s="8">
        <v>34</v>
      </c>
      <c r="D63" s="8">
        <v>7</v>
      </c>
      <c r="E63" s="8">
        <v>0</v>
      </c>
      <c r="F63" s="8">
        <v>2</v>
      </c>
      <c r="G63" s="8">
        <v>0</v>
      </c>
      <c r="H63" s="8">
        <v>2</v>
      </c>
      <c r="I63" s="8">
        <v>0</v>
      </c>
      <c r="J63" s="8">
        <v>46</v>
      </c>
      <c r="K63" s="52" t="s">
        <v>88</v>
      </c>
      <c r="L63" s="8">
        <v>0</v>
      </c>
      <c r="M63" s="9">
        <v>92</v>
      </c>
    </row>
    <row r="64" spans="1:13" x14ac:dyDescent="0.25">
      <c r="A64" s="7" t="s">
        <v>44</v>
      </c>
      <c r="B64" s="8">
        <v>0</v>
      </c>
      <c r="C64" s="8">
        <v>21</v>
      </c>
      <c r="D64" s="8">
        <v>5</v>
      </c>
      <c r="E64" s="8">
        <v>1</v>
      </c>
      <c r="F64" s="8">
        <v>3</v>
      </c>
      <c r="G64" s="8">
        <v>0</v>
      </c>
      <c r="H64" s="8">
        <v>3</v>
      </c>
      <c r="I64" s="8">
        <v>0</v>
      </c>
      <c r="J64" s="8">
        <v>44</v>
      </c>
      <c r="K64" s="52" t="s">
        <v>88</v>
      </c>
      <c r="L64" s="8">
        <v>0</v>
      </c>
      <c r="M64" s="9">
        <v>77</v>
      </c>
    </row>
    <row r="65" spans="1:13" x14ac:dyDescent="0.25">
      <c r="A65" s="7" t="s">
        <v>12</v>
      </c>
      <c r="B65" s="8">
        <v>0</v>
      </c>
      <c r="C65" s="8">
        <v>43</v>
      </c>
      <c r="D65" s="8">
        <v>5</v>
      </c>
      <c r="E65" s="8">
        <v>2</v>
      </c>
      <c r="F65" s="8">
        <v>2</v>
      </c>
      <c r="G65" s="8">
        <v>0</v>
      </c>
      <c r="H65" s="8">
        <v>7</v>
      </c>
      <c r="I65" s="8">
        <v>0</v>
      </c>
      <c r="J65" s="8">
        <v>53</v>
      </c>
      <c r="K65" s="52" t="s">
        <v>88</v>
      </c>
      <c r="L65" s="8">
        <v>0</v>
      </c>
      <c r="M65" s="9">
        <v>112</v>
      </c>
    </row>
    <row r="66" spans="1:13" x14ac:dyDescent="0.25">
      <c r="A66" s="3" t="s">
        <v>30</v>
      </c>
      <c r="B66" s="8"/>
      <c r="C66" s="8"/>
      <c r="D66" s="8"/>
      <c r="E66" s="8"/>
      <c r="F66" s="8"/>
      <c r="G66" s="8"/>
      <c r="H66" s="8"/>
      <c r="I66" s="8"/>
      <c r="J66" s="8"/>
      <c r="K66" s="52"/>
      <c r="L66" s="8"/>
      <c r="M66" s="9"/>
    </row>
    <row r="67" spans="1:13" x14ac:dyDescent="0.25">
      <c r="A67" s="7" t="s">
        <v>37</v>
      </c>
      <c r="B67" s="8">
        <v>3</v>
      </c>
      <c r="C67" s="8">
        <v>39</v>
      </c>
      <c r="D67" s="8">
        <v>11</v>
      </c>
      <c r="E67" s="8">
        <v>2</v>
      </c>
      <c r="F67" s="8">
        <v>4</v>
      </c>
      <c r="G67" s="8">
        <v>0</v>
      </c>
      <c r="H67" s="8">
        <v>0</v>
      </c>
      <c r="I67" s="8">
        <v>0</v>
      </c>
      <c r="J67" s="8">
        <v>54</v>
      </c>
      <c r="K67" s="52" t="s">
        <v>88</v>
      </c>
      <c r="L67" s="8">
        <v>0</v>
      </c>
      <c r="M67" s="9">
        <v>113</v>
      </c>
    </row>
    <row r="68" spans="1:13" x14ac:dyDescent="0.25">
      <c r="A68" s="7" t="s">
        <v>38</v>
      </c>
      <c r="B68" s="8">
        <v>0</v>
      </c>
      <c r="C68" s="8">
        <v>30</v>
      </c>
      <c r="D68" s="8">
        <v>6</v>
      </c>
      <c r="E68" s="8">
        <v>0</v>
      </c>
      <c r="F68" s="8">
        <v>2</v>
      </c>
      <c r="G68" s="8">
        <v>0</v>
      </c>
      <c r="H68" s="8">
        <v>3</v>
      </c>
      <c r="I68" s="8">
        <v>0</v>
      </c>
      <c r="J68" s="8">
        <v>36</v>
      </c>
      <c r="K68" s="52" t="s">
        <v>88</v>
      </c>
      <c r="L68" s="8">
        <v>0</v>
      </c>
      <c r="M68" s="9">
        <v>77</v>
      </c>
    </row>
    <row r="69" spans="1:13" x14ac:dyDescent="0.25">
      <c r="A69" s="7" t="s">
        <v>13</v>
      </c>
      <c r="B69" s="8">
        <v>0</v>
      </c>
      <c r="C69" s="8">
        <v>29</v>
      </c>
      <c r="D69" s="8">
        <v>9</v>
      </c>
      <c r="E69" s="8">
        <v>1</v>
      </c>
      <c r="F69" s="8">
        <v>3</v>
      </c>
      <c r="G69" s="8">
        <v>0</v>
      </c>
      <c r="H69" s="8">
        <v>3</v>
      </c>
      <c r="I69" s="8">
        <v>0</v>
      </c>
      <c r="J69" s="8">
        <v>57</v>
      </c>
      <c r="K69" s="52" t="s">
        <v>88</v>
      </c>
      <c r="L69" s="8">
        <v>0</v>
      </c>
      <c r="M69" s="9">
        <v>102</v>
      </c>
    </row>
    <row r="70" spans="1:13" x14ac:dyDescent="0.25">
      <c r="A70" s="7" t="s">
        <v>39</v>
      </c>
      <c r="B70" s="8">
        <v>2</v>
      </c>
      <c r="C70" s="8">
        <v>34</v>
      </c>
      <c r="D70" s="8">
        <v>10</v>
      </c>
      <c r="E70" s="8">
        <v>1</v>
      </c>
      <c r="F70" s="8">
        <v>0</v>
      </c>
      <c r="G70" s="8">
        <v>0</v>
      </c>
      <c r="H70" s="8">
        <v>8</v>
      </c>
      <c r="I70" s="8">
        <v>0</v>
      </c>
      <c r="J70" s="8">
        <v>41</v>
      </c>
      <c r="K70" s="52" t="s">
        <v>88</v>
      </c>
      <c r="L70" s="8">
        <v>0</v>
      </c>
      <c r="M70" s="9">
        <v>96</v>
      </c>
    </row>
    <row r="71" spans="1:13" x14ac:dyDescent="0.25">
      <c r="A71" s="7" t="s">
        <v>40</v>
      </c>
      <c r="B71" s="8">
        <v>0</v>
      </c>
      <c r="C71" s="8">
        <v>28</v>
      </c>
      <c r="D71" s="8">
        <v>9</v>
      </c>
      <c r="E71" s="8">
        <v>3</v>
      </c>
      <c r="F71" s="8">
        <v>3</v>
      </c>
      <c r="G71" s="8">
        <v>0</v>
      </c>
      <c r="H71" s="8">
        <v>5</v>
      </c>
      <c r="I71" s="8">
        <v>0</v>
      </c>
      <c r="J71" s="8">
        <v>40</v>
      </c>
      <c r="K71" s="52" t="s">
        <v>88</v>
      </c>
      <c r="L71" s="8">
        <v>0</v>
      </c>
      <c r="M71" s="9">
        <v>88</v>
      </c>
    </row>
    <row r="72" spans="1:13" x14ac:dyDescent="0.25">
      <c r="A72" s="7" t="s">
        <v>14</v>
      </c>
      <c r="B72" s="8">
        <v>1</v>
      </c>
      <c r="C72" s="8">
        <v>27</v>
      </c>
      <c r="D72" s="8">
        <v>9</v>
      </c>
      <c r="E72" s="8">
        <v>1</v>
      </c>
      <c r="F72" s="8">
        <v>0</v>
      </c>
      <c r="G72" s="8">
        <v>0</v>
      </c>
      <c r="H72" s="8">
        <v>8</v>
      </c>
      <c r="I72" s="8">
        <v>0</v>
      </c>
      <c r="J72" s="8">
        <v>25</v>
      </c>
      <c r="K72" s="52" t="s">
        <v>88</v>
      </c>
      <c r="L72" s="8">
        <v>0</v>
      </c>
      <c r="M72" s="9">
        <v>71</v>
      </c>
    </row>
    <row r="73" spans="1:13" x14ac:dyDescent="0.25">
      <c r="A73" s="7" t="s">
        <v>41</v>
      </c>
      <c r="B73" s="8">
        <v>0</v>
      </c>
      <c r="C73" s="8">
        <v>9</v>
      </c>
      <c r="D73" s="8">
        <v>2</v>
      </c>
      <c r="E73" s="8">
        <v>0</v>
      </c>
      <c r="F73" s="8">
        <v>0</v>
      </c>
      <c r="G73" s="8">
        <v>0</v>
      </c>
      <c r="H73" s="8">
        <v>3</v>
      </c>
      <c r="I73" s="8">
        <v>0</v>
      </c>
      <c r="J73" s="8">
        <v>26</v>
      </c>
      <c r="K73" s="52" t="s">
        <v>88</v>
      </c>
      <c r="L73" s="8">
        <v>0</v>
      </c>
      <c r="M73" s="9">
        <v>40</v>
      </c>
    </row>
    <row r="74" spans="1:13" x14ac:dyDescent="0.25">
      <c r="A74" s="7" t="s">
        <v>42</v>
      </c>
      <c r="B74" s="8">
        <v>0</v>
      </c>
      <c r="C74" s="8">
        <v>13</v>
      </c>
      <c r="D74" s="8">
        <v>13</v>
      </c>
      <c r="E74" s="8">
        <v>0</v>
      </c>
      <c r="F74" s="8">
        <v>2</v>
      </c>
      <c r="G74" s="8">
        <v>0</v>
      </c>
      <c r="H74" s="8">
        <v>7</v>
      </c>
      <c r="I74" s="8">
        <v>0</v>
      </c>
      <c r="J74" s="8">
        <v>60</v>
      </c>
      <c r="K74" s="52" t="s">
        <v>88</v>
      </c>
      <c r="L74" s="8">
        <v>0</v>
      </c>
      <c r="M74" s="9">
        <v>95</v>
      </c>
    </row>
    <row r="75" spans="1:13" x14ac:dyDescent="0.25">
      <c r="A75" s="7" t="s">
        <v>15</v>
      </c>
      <c r="B75" s="8">
        <v>2</v>
      </c>
      <c r="C75" s="8">
        <v>43</v>
      </c>
      <c r="D75" s="8">
        <v>8</v>
      </c>
      <c r="E75" s="8">
        <v>0</v>
      </c>
      <c r="F75" s="8">
        <v>1</v>
      </c>
      <c r="G75" s="8">
        <v>0</v>
      </c>
      <c r="H75" s="8">
        <v>2</v>
      </c>
      <c r="I75" s="8">
        <v>0</v>
      </c>
      <c r="J75" s="8">
        <v>46</v>
      </c>
      <c r="K75" s="52" t="s">
        <v>88</v>
      </c>
      <c r="L75" s="8">
        <v>0</v>
      </c>
      <c r="M75" s="9">
        <v>102</v>
      </c>
    </row>
    <row r="76" spans="1:13" x14ac:dyDescent="0.25">
      <c r="A76" s="7" t="s">
        <v>43</v>
      </c>
      <c r="B76" s="8">
        <v>3</v>
      </c>
      <c r="C76" s="8">
        <v>22</v>
      </c>
      <c r="D76" s="8">
        <v>8</v>
      </c>
      <c r="E76" s="8">
        <v>1</v>
      </c>
      <c r="F76" s="8">
        <v>5</v>
      </c>
      <c r="G76" s="8">
        <v>1</v>
      </c>
      <c r="H76" s="8">
        <v>2</v>
      </c>
      <c r="I76" s="8">
        <v>0</v>
      </c>
      <c r="J76" s="8">
        <v>27</v>
      </c>
      <c r="K76" s="52" t="s">
        <v>88</v>
      </c>
      <c r="L76" s="8">
        <v>0</v>
      </c>
      <c r="M76" s="9">
        <v>69</v>
      </c>
    </row>
    <row r="77" spans="1:13" x14ac:dyDescent="0.25">
      <c r="A77" s="7" t="s">
        <v>44</v>
      </c>
      <c r="B77" s="8">
        <v>0</v>
      </c>
      <c r="C77" s="8">
        <v>19</v>
      </c>
      <c r="D77" s="8">
        <v>6</v>
      </c>
      <c r="E77" s="8">
        <v>0</v>
      </c>
      <c r="F77" s="8">
        <v>4</v>
      </c>
      <c r="G77" s="8">
        <v>0</v>
      </c>
      <c r="H77" s="8">
        <v>5</v>
      </c>
      <c r="I77" s="8">
        <v>0</v>
      </c>
      <c r="J77" s="8">
        <v>42</v>
      </c>
      <c r="K77" s="52" t="s">
        <v>88</v>
      </c>
      <c r="L77" s="8">
        <v>0</v>
      </c>
      <c r="M77" s="9">
        <v>76</v>
      </c>
    </row>
    <row r="78" spans="1:13" x14ac:dyDescent="0.25">
      <c r="A78" s="7" t="s">
        <v>12</v>
      </c>
      <c r="B78" s="8">
        <v>0</v>
      </c>
      <c r="C78" s="8">
        <v>39</v>
      </c>
      <c r="D78" s="8">
        <v>2</v>
      </c>
      <c r="E78" s="8">
        <v>0</v>
      </c>
      <c r="F78" s="8">
        <v>4</v>
      </c>
      <c r="G78" s="8">
        <v>0</v>
      </c>
      <c r="H78" s="8">
        <v>3</v>
      </c>
      <c r="I78" s="8">
        <v>0</v>
      </c>
      <c r="J78" s="8">
        <v>34</v>
      </c>
      <c r="K78" s="52" t="s">
        <v>88</v>
      </c>
      <c r="L78" s="8">
        <v>0</v>
      </c>
      <c r="M78" s="9">
        <v>82</v>
      </c>
    </row>
    <row r="79" spans="1:13" x14ac:dyDescent="0.25">
      <c r="A79" s="3" t="s">
        <v>31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</row>
    <row r="80" spans="1:13" x14ac:dyDescent="0.25">
      <c r="A80" s="7" t="s">
        <v>37</v>
      </c>
      <c r="B80" s="8">
        <v>5</v>
      </c>
      <c r="C80" s="8">
        <v>24</v>
      </c>
      <c r="D80" s="8">
        <v>8</v>
      </c>
      <c r="E80" s="8">
        <v>0</v>
      </c>
      <c r="F80" s="8">
        <v>2</v>
      </c>
      <c r="G80" s="8">
        <v>0</v>
      </c>
      <c r="H80" s="8">
        <v>6</v>
      </c>
      <c r="I80" s="8">
        <v>0</v>
      </c>
      <c r="J80" s="8">
        <v>27</v>
      </c>
      <c r="K80" s="52" t="s">
        <v>88</v>
      </c>
      <c r="L80" s="8">
        <v>0</v>
      </c>
      <c r="M80" s="9">
        <v>72</v>
      </c>
    </row>
    <row r="81" spans="1:13" x14ac:dyDescent="0.25">
      <c r="A81" s="7" t="s">
        <v>38</v>
      </c>
      <c r="B81" s="8">
        <v>1</v>
      </c>
      <c r="C81" s="8">
        <v>18</v>
      </c>
      <c r="D81" s="8">
        <v>6</v>
      </c>
      <c r="E81" s="8">
        <v>1</v>
      </c>
      <c r="F81" s="8">
        <v>4</v>
      </c>
      <c r="G81" s="8">
        <v>0</v>
      </c>
      <c r="H81" s="8">
        <v>4</v>
      </c>
      <c r="I81" s="8">
        <v>0</v>
      </c>
      <c r="J81" s="8">
        <v>25</v>
      </c>
      <c r="K81" s="52" t="s">
        <v>88</v>
      </c>
      <c r="L81" s="8">
        <v>0</v>
      </c>
      <c r="M81" s="9">
        <v>59</v>
      </c>
    </row>
    <row r="82" spans="1:13" x14ac:dyDescent="0.25">
      <c r="A82" s="7" t="s">
        <v>13</v>
      </c>
      <c r="B82" s="8">
        <v>0</v>
      </c>
      <c r="C82" s="8">
        <v>39</v>
      </c>
      <c r="D82" s="8">
        <v>6</v>
      </c>
      <c r="E82" s="8">
        <v>0</v>
      </c>
      <c r="F82" s="8">
        <v>5</v>
      </c>
      <c r="G82" s="8">
        <v>0</v>
      </c>
      <c r="H82" s="8">
        <v>6</v>
      </c>
      <c r="I82" s="8">
        <v>0</v>
      </c>
      <c r="J82" s="8">
        <v>41</v>
      </c>
      <c r="K82" s="52" t="s">
        <v>88</v>
      </c>
      <c r="L82" s="8">
        <v>0</v>
      </c>
      <c r="M82" s="9">
        <v>97</v>
      </c>
    </row>
    <row r="83" spans="1:13" x14ac:dyDescent="0.25">
      <c r="A83" s="7" t="s">
        <v>39</v>
      </c>
      <c r="B83" s="8">
        <v>0</v>
      </c>
      <c r="C83" s="8">
        <v>20</v>
      </c>
      <c r="D83" s="8">
        <v>4</v>
      </c>
      <c r="E83" s="8">
        <v>0</v>
      </c>
      <c r="F83" s="8">
        <v>4</v>
      </c>
      <c r="G83" s="8">
        <v>0</v>
      </c>
      <c r="H83" s="8">
        <v>5</v>
      </c>
      <c r="I83" s="8">
        <v>0</v>
      </c>
      <c r="J83" s="8">
        <v>41</v>
      </c>
      <c r="K83" s="52" t="s">
        <v>88</v>
      </c>
      <c r="L83" s="8">
        <v>0</v>
      </c>
      <c r="M83" s="9">
        <v>74</v>
      </c>
    </row>
    <row r="84" spans="1:13" x14ac:dyDescent="0.25">
      <c r="A84" s="7" t="s">
        <v>40</v>
      </c>
      <c r="B84" s="8">
        <v>2</v>
      </c>
      <c r="C84" s="8">
        <v>16</v>
      </c>
      <c r="D84" s="8">
        <v>7</v>
      </c>
      <c r="E84" s="8">
        <v>2</v>
      </c>
      <c r="F84" s="8">
        <v>1</v>
      </c>
      <c r="G84" s="8">
        <v>0</v>
      </c>
      <c r="H84" s="8">
        <v>1</v>
      </c>
      <c r="I84" s="8">
        <v>0</v>
      </c>
      <c r="J84" s="8">
        <v>46</v>
      </c>
      <c r="K84" s="52" t="s">
        <v>88</v>
      </c>
      <c r="L84" s="8">
        <v>0</v>
      </c>
      <c r="M84" s="9">
        <v>75</v>
      </c>
    </row>
    <row r="85" spans="1:13" x14ac:dyDescent="0.25">
      <c r="A85" s="7" t="s">
        <v>14</v>
      </c>
      <c r="B85" s="8">
        <v>2</v>
      </c>
      <c r="C85" s="8">
        <v>22</v>
      </c>
      <c r="D85" s="8">
        <v>11</v>
      </c>
      <c r="E85" s="8">
        <v>0</v>
      </c>
      <c r="F85" s="8">
        <v>1</v>
      </c>
      <c r="G85" s="8">
        <v>0</v>
      </c>
      <c r="H85" s="8">
        <v>5</v>
      </c>
      <c r="I85" s="8">
        <v>0</v>
      </c>
      <c r="J85" s="8">
        <v>28</v>
      </c>
      <c r="K85" s="52" t="s">
        <v>88</v>
      </c>
      <c r="L85" s="8">
        <v>0</v>
      </c>
      <c r="M85" s="9">
        <v>69</v>
      </c>
    </row>
    <row r="86" spans="1:13" x14ac:dyDescent="0.25">
      <c r="A86" s="7" t="s">
        <v>41</v>
      </c>
      <c r="B86" s="8">
        <v>2</v>
      </c>
      <c r="C86" s="8">
        <v>14</v>
      </c>
      <c r="D86" s="8">
        <v>6</v>
      </c>
      <c r="E86" s="8">
        <v>0</v>
      </c>
      <c r="F86" s="8">
        <v>3</v>
      </c>
      <c r="G86" s="8">
        <v>0</v>
      </c>
      <c r="H86" s="8">
        <v>5</v>
      </c>
      <c r="I86" s="8">
        <v>0</v>
      </c>
      <c r="J86" s="8">
        <v>34</v>
      </c>
      <c r="K86" s="52" t="s">
        <v>88</v>
      </c>
      <c r="L86" s="8">
        <v>1</v>
      </c>
      <c r="M86" s="9">
        <v>65</v>
      </c>
    </row>
    <row r="87" spans="1:13" x14ac:dyDescent="0.25">
      <c r="A87" s="7" t="s">
        <v>42</v>
      </c>
      <c r="B87" s="8">
        <v>1</v>
      </c>
      <c r="C87" s="8">
        <v>16</v>
      </c>
      <c r="D87" s="8">
        <v>4</v>
      </c>
      <c r="E87" s="8">
        <v>0</v>
      </c>
      <c r="F87" s="8">
        <v>0</v>
      </c>
      <c r="G87" s="8">
        <v>0</v>
      </c>
      <c r="H87" s="8">
        <v>1</v>
      </c>
      <c r="I87" s="8">
        <v>0</v>
      </c>
      <c r="J87" s="8">
        <v>40</v>
      </c>
      <c r="K87" s="52" t="s">
        <v>88</v>
      </c>
      <c r="L87" s="8">
        <v>0</v>
      </c>
      <c r="M87" s="9">
        <v>62</v>
      </c>
    </row>
    <row r="88" spans="1:13" x14ac:dyDescent="0.25">
      <c r="A88" s="7" t="s">
        <v>15</v>
      </c>
      <c r="B88" s="8">
        <v>0</v>
      </c>
      <c r="C88" s="8">
        <v>14</v>
      </c>
      <c r="D88" s="8">
        <v>3</v>
      </c>
      <c r="E88" s="8">
        <v>0</v>
      </c>
      <c r="F88" s="8">
        <v>1</v>
      </c>
      <c r="G88" s="8">
        <v>0</v>
      </c>
      <c r="H88" s="8">
        <v>10</v>
      </c>
      <c r="I88" s="8">
        <v>0</v>
      </c>
      <c r="J88" s="8">
        <v>47</v>
      </c>
      <c r="K88" s="52" t="s">
        <v>88</v>
      </c>
      <c r="L88" s="8">
        <v>0</v>
      </c>
      <c r="M88" s="9">
        <v>75</v>
      </c>
    </row>
    <row r="89" spans="1:13" x14ac:dyDescent="0.25">
      <c r="A89" s="7" t="s">
        <v>43</v>
      </c>
      <c r="B89" s="8">
        <v>0</v>
      </c>
      <c r="C89" s="8">
        <v>18</v>
      </c>
      <c r="D89" s="8">
        <v>10</v>
      </c>
      <c r="E89" s="8">
        <v>4</v>
      </c>
      <c r="F89" s="8">
        <v>3</v>
      </c>
      <c r="G89" s="8">
        <v>0</v>
      </c>
      <c r="H89" s="8">
        <v>13</v>
      </c>
      <c r="I89" s="8">
        <v>0</v>
      </c>
      <c r="J89" s="8">
        <v>39</v>
      </c>
      <c r="K89" s="52" t="s">
        <v>88</v>
      </c>
      <c r="L89" s="8">
        <v>0</v>
      </c>
      <c r="M89" s="9">
        <v>87</v>
      </c>
    </row>
    <row r="90" spans="1:13" x14ac:dyDescent="0.25">
      <c r="A90" s="7" t="s">
        <v>44</v>
      </c>
      <c r="B90" s="8">
        <v>1</v>
      </c>
      <c r="C90" s="8">
        <v>27</v>
      </c>
      <c r="D90" s="8">
        <v>5</v>
      </c>
      <c r="E90" s="8">
        <v>1</v>
      </c>
      <c r="F90" s="8">
        <v>3</v>
      </c>
      <c r="G90" s="8">
        <v>0</v>
      </c>
      <c r="H90" s="8">
        <v>14</v>
      </c>
      <c r="I90" s="8">
        <v>0</v>
      </c>
      <c r="J90" s="8">
        <v>33</v>
      </c>
      <c r="K90" s="52" t="s">
        <v>88</v>
      </c>
      <c r="L90" s="8">
        <v>0</v>
      </c>
      <c r="M90" s="9">
        <v>84</v>
      </c>
    </row>
    <row r="91" spans="1:13" x14ac:dyDescent="0.25">
      <c r="A91" s="7" t="s">
        <v>12</v>
      </c>
      <c r="B91" s="8">
        <v>2</v>
      </c>
      <c r="C91" s="8">
        <v>21</v>
      </c>
      <c r="D91" s="8">
        <v>15</v>
      </c>
      <c r="E91" s="8">
        <v>0</v>
      </c>
      <c r="F91" s="8">
        <v>2</v>
      </c>
      <c r="G91" s="8">
        <v>0</v>
      </c>
      <c r="H91" s="8">
        <v>4</v>
      </c>
      <c r="I91" s="8">
        <v>0</v>
      </c>
      <c r="J91" s="8">
        <v>36</v>
      </c>
      <c r="K91" s="52" t="s">
        <v>88</v>
      </c>
      <c r="L91" s="8">
        <v>0</v>
      </c>
      <c r="M91" s="9">
        <v>80</v>
      </c>
    </row>
    <row r="92" spans="1:13" x14ac:dyDescent="0.25">
      <c r="A92" s="3" t="s">
        <v>32</v>
      </c>
      <c r="B92" s="8"/>
      <c r="C92" s="8"/>
      <c r="D92" s="8"/>
      <c r="E92" s="8"/>
      <c r="F92" s="8"/>
      <c r="G92" s="8"/>
      <c r="H92" s="8"/>
      <c r="I92" s="8"/>
      <c r="J92" s="8"/>
      <c r="K92" s="52"/>
      <c r="L92" s="8"/>
      <c r="M92" s="9"/>
    </row>
    <row r="93" spans="1:13" x14ac:dyDescent="0.25">
      <c r="A93" s="7" t="s">
        <v>37</v>
      </c>
      <c r="B93" s="8">
        <v>2</v>
      </c>
      <c r="C93" s="8">
        <v>16</v>
      </c>
      <c r="D93" s="8">
        <v>9</v>
      </c>
      <c r="E93" s="8">
        <v>0</v>
      </c>
      <c r="F93" s="8">
        <v>2</v>
      </c>
      <c r="G93" s="8">
        <v>0</v>
      </c>
      <c r="H93" s="8">
        <v>0</v>
      </c>
      <c r="I93" s="8">
        <v>0</v>
      </c>
      <c r="J93" s="8">
        <v>36</v>
      </c>
      <c r="K93" s="52" t="s">
        <v>88</v>
      </c>
      <c r="L93" s="8">
        <v>0</v>
      </c>
      <c r="M93" s="9">
        <v>65</v>
      </c>
    </row>
    <row r="94" spans="1:13" x14ac:dyDescent="0.25">
      <c r="A94" s="7" t="s">
        <v>38</v>
      </c>
      <c r="B94" s="8">
        <v>3</v>
      </c>
      <c r="C94" s="8">
        <v>30</v>
      </c>
      <c r="D94" s="8">
        <v>5</v>
      </c>
      <c r="E94" s="8">
        <v>0</v>
      </c>
      <c r="F94" s="8">
        <v>1</v>
      </c>
      <c r="G94" s="8">
        <v>0</v>
      </c>
      <c r="H94" s="8">
        <v>13</v>
      </c>
      <c r="I94" s="8">
        <v>0</v>
      </c>
      <c r="J94" s="8">
        <v>48</v>
      </c>
      <c r="K94" s="52" t="s">
        <v>88</v>
      </c>
      <c r="L94" s="8">
        <v>0</v>
      </c>
      <c r="M94" s="9">
        <v>100</v>
      </c>
    </row>
    <row r="95" spans="1:13" x14ac:dyDescent="0.25">
      <c r="A95" s="7" t="s">
        <v>13</v>
      </c>
      <c r="B95" s="8">
        <v>2</v>
      </c>
      <c r="C95" s="8">
        <v>49</v>
      </c>
      <c r="D95" s="8">
        <v>11</v>
      </c>
      <c r="E95" s="8">
        <v>0</v>
      </c>
      <c r="F95" s="8">
        <v>2</v>
      </c>
      <c r="G95" s="8">
        <v>0</v>
      </c>
      <c r="H95" s="8">
        <v>5</v>
      </c>
      <c r="I95" s="8">
        <v>0</v>
      </c>
      <c r="J95" s="8">
        <v>43</v>
      </c>
      <c r="K95" s="52" t="s">
        <v>88</v>
      </c>
      <c r="L95" s="8">
        <v>0</v>
      </c>
      <c r="M95" s="9">
        <v>112</v>
      </c>
    </row>
    <row r="96" spans="1:13" x14ac:dyDescent="0.25">
      <c r="A96" s="7" t="s">
        <v>39</v>
      </c>
      <c r="B96" s="8">
        <v>0</v>
      </c>
      <c r="C96" s="8">
        <v>37</v>
      </c>
      <c r="D96" s="8">
        <v>20</v>
      </c>
      <c r="E96" s="8">
        <v>1</v>
      </c>
      <c r="F96" s="8">
        <v>2</v>
      </c>
      <c r="G96" s="8">
        <v>0</v>
      </c>
      <c r="H96" s="8">
        <v>7</v>
      </c>
      <c r="I96" s="8">
        <v>0</v>
      </c>
      <c r="J96" s="8">
        <v>33</v>
      </c>
      <c r="K96" s="52" t="s">
        <v>88</v>
      </c>
      <c r="L96" s="8">
        <v>0</v>
      </c>
      <c r="M96" s="9">
        <v>100</v>
      </c>
    </row>
    <row r="97" spans="1:13" x14ac:dyDescent="0.25">
      <c r="A97" s="7" t="s">
        <v>40</v>
      </c>
      <c r="B97" s="8">
        <v>6</v>
      </c>
      <c r="C97" s="8">
        <v>30</v>
      </c>
      <c r="D97" s="8">
        <v>9</v>
      </c>
      <c r="E97" s="8">
        <v>0</v>
      </c>
      <c r="F97" s="8">
        <v>4</v>
      </c>
      <c r="G97" s="8">
        <v>0</v>
      </c>
      <c r="H97" s="8">
        <v>13</v>
      </c>
      <c r="I97" s="8">
        <v>0</v>
      </c>
      <c r="J97" s="8">
        <v>35</v>
      </c>
      <c r="K97" s="52" t="s">
        <v>88</v>
      </c>
      <c r="L97" s="8">
        <v>0</v>
      </c>
      <c r="M97" s="9">
        <v>97</v>
      </c>
    </row>
    <row r="98" spans="1:13" x14ac:dyDescent="0.25">
      <c r="A98" s="7" t="s">
        <v>14</v>
      </c>
      <c r="B98" s="8">
        <v>5</v>
      </c>
      <c r="C98" s="8">
        <v>28</v>
      </c>
      <c r="D98" s="8">
        <v>7</v>
      </c>
      <c r="E98" s="8">
        <v>0</v>
      </c>
      <c r="F98" s="8">
        <v>1</v>
      </c>
      <c r="G98" s="8">
        <v>0</v>
      </c>
      <c r="H98" s="8">
        <v>3</v>
      </c>
      <c r="I98" s="8">
        <v>0</v>
      </c>
      <c r="J98" s="8">
        <v>39</v>
      </c>
      <c r="K98" s="52" t="s">
        <v>88</v>
      </c>
      <c r="L98" s="8">
        <v>0</v>
      </c>
      <c r="M98" s="9">
        <v>83</v>
      </c>
    </row>
    <row r="99" spans="1:13" x14ac:dyDescent="0.25">
      <c r="A99" s="7" t="s">
        <v>41</v>
      </c>
      <c r="B99" s="8">
        <v>0</v>
      </c>
      <c r="C99" s="8">
        <v>11</v>
      </c>
      <c r="D99" s="8">
        <v>10</v>
      </c>
      <c r="E99" s="8">
        <v>2</v>
      </c>
      <c r="F99" s="8">
        <v>0</v>
      </c>
      <c r="G99" s="8">
        <v>0</v>
      </c>
      <c r="H99" s="8">
        <v>4</v>
      </c>
      <c r="I99" s="8">
        <v>0</v>
      </c>
      <c r="J99" s="8">
        <v>36</v>
      </c>
      <c r="K99" s="52" t="s">
        <v>88</v>
      </c>
      <c r="L99" s="8">
        <v>0</v>
      </c>
      <c r="M99" s="9">
        <v>63</v>
      </c>
    </row>
    <row r="100" spans="1:13" x14ac:dyDescent="0.25">
      <c r="A100" s="7" t="s">
        <v>42</v>
      </c>
      <c r="B100" s="8">
        <v>0</v>
      </c>
      <c r="C100" s="8">
        <v>47</v>
      </c>
      <c r="D100" s="8">
        <v>10</v>
      </c>
      <c r="E100" s="8">
        <v>0</v>
      </c>
      <c r="F100" s="8">
        <v>3</v>
      </c>
      <c r="G100" s="8">
        <v>0</v>
      </c>
      <c r="H100" s="8">
        <v>4</v>
      </c>
      <c r="I100" s="8">
        <v>0</v>
      </c>
      <c r="J100" s="8">
        <v>37</v>
      </c>
      <c r="K100" s="52" t="s">
        <v>88</v>
      </c>
      <c r="L100" s="8">
        <v>0</v>
      </c>
      <c r="M100" s="9">
        <v>101</v>
      </c>
    </row>
    <row r="101" spans="1:13" x14ac:dyDescent="0.25">
      <c r="A101" s="7" t="s">
        <v>15</v>
      </c>
      <c r="B101" s="8">
        <v>0</v>
      </c>
      <c r="C101" s="8">
        <v>26</v>
      </c>
      <c r="D101" s="8">
        <v>11</v>
      </c>
      <c r="E101" s="8">
        <v>1</v>
      </c>
      <c r="F101" s="8">
        <v>1</v>
      </c>
      <c r="G101" s="8">
        <v>0</v>
      </c>
      <c r="H101" s="8">
        <v>7</v>
      </c>
      <c r="I101" s="8">
        <v>0</v>
      </c>
      <c r="J101" s="8">
        <v>45</v>
      </c>
      <c r="K101" s="52" t="s">
        <v>88</v>
      </c>
      <c r="L101" s="8">
        <v>0</v>
      </c>
      <c r="M101" s="9">
        <v>91</v>
      </c>
    </row>
    <row r="102" spans="1:13" x14ac:dyDescent="0.25">
      <c r="A102" s="7" t="s">
        <v>43</v>
      </c>
      <c r="B102" s="8">
        <v>1</v>
      </c>
      <c r="C102" s="8">
        <v>20</v>
      </c>
      <c r="D102" s="8">
        <v>7</v>
      </c>
      <c r="E102" s="8">
        <v>0</v>
      </c>
      <c r="F102" s="8">
        <v>5</v>
      </c>
      <c r="G102" s="8">
        <v>0</v>
      </c>
      <c r="H102" s="8">
        <v>3</v>
      </c>
      <c r="I102" s="8">
        <v>0</v>
      </c>
      <c r="J102" s="8">
        <v>39</v>
      </c>
      <c r="K102" s="52" t="s">
        <v>88</v>
      </c>
      <c r="L102" s="8">
        <v>0</v>
      </c>
      <c r="M102" s="9">
        <v>75</v>
      </c>
    </row>
    <row r="103" spans="1:13" x14ac:dyDescent="0.25">
      <c r="A103" s="7" t="s">
        <v>44</v>
      </c>
      <c r="B103" s="8">
        <v>1</v>
      </c>
      <c r="C103" s="8">
        <v>21</v>
      </c>
      <c r="D103" s="8">
        <v>5</v>
      </c>
      <c r="E103" s="8">
        <v>0</v>
      </c>
      <c r="F103" s="8">
        <v>2</v>
      </c>
      <c r="G103" s="8">
        <v>0</v>
      </c>
      <c r="H103" s="8">
        <v>5</v>
      </c>
      <c r="I103" s="8">
        <v>0</v>
      </c>
      <c r="J103" s="8">
        <v>49</v>
      </c>
      <c r="K103" s="52" t="s">
        <v>88</v>
      </c>
      <c r="L103" s="8">
        <v>0</v>
      </c>
      <c r="M103" s="9">
        <v>83</v>
      </c>
    </row>
    <row r="104" spans="1:13" x14ac:dyDescent="0.25">
      <c r="A104" s="7" t="s">
        <v>12</v>
      </c>
      <c r="B104" s="8">
        <v>0</v>
      </c>
      <c r="C104" s="8">
        <v>31</v>
      </c>
      <c r="D104" s="8">
        <v>11</v>
      </c>
      <c r="E104" s="8">
        <v>0</v>
      </c>
      <c r="F104" s="8">
        <v>2</v>
      </c>
      <c r="G104" s="8">
        <v>0</v>
      </c>
      <c r="H104" s="8">
        <v>3</v>
      </c>
      <c r="I104" s="8">
        <v>0</v>
      </c>
      <c r="J104" s="8">
        <v>45</v>
      </c>
      <c r="K104" s="52" t="s">
        <v>88</v>
      </c>
      <c r="L104" s="8">
        <v>0</v>
      </c>
      <c r="M104" s="9">
        <v>92</v>
      </c>
    </row>
    <row r="105" spans="1:13" x14ac:dyDescent="0.25">
      <c r="A105" s="3" t="s">
        <v>33</v>
      </c>
      <c r="B105" s="8"/>
      <c r="C105" s="8"/>
      <c r="D105" s="8"/>
      <c r="E105" s="8"/>
      <c r="F105" s="8"/>
      <c r="G105" s="8"/>
      <c r="H105" s="8"/>
      <c r="I105" s="8"/>
      <c r="J105" s="8"/>
      <c r="K105" s="52"/>
      <c r="L105" s="8"/>
      <c r="M105" s="9"/>
    </row>
    <row r="106" spans="1:13" x14ac:dyDescent="0.25">
      <c r="A106" s="7" t="s">
        <v>37</v>
      </c>
      <c r="B106" s="8">
        <v>0</v>
      </c>
      <c r="C106" s="8">
        <v>28</v>
      </c>
      <c r="D106" s="8">
        <v>11</v>
      </c>
      <c r="E106" s="8">
        <v>0</v>
      </c>
      <c r="F106" s="8">
        <v>4</v>
      </c>
      <c r="G106" s="8">
        <v>0</v>
      </c>
      <c r="H106" s="8">
        <v>3</v>
      </c>
      <c r="I106" s="8">
        <v>0</v>
      </c>
      <c r="J106" s="8">
        <v>34</v>
      </c>
      <c r="K106" s="52" t="s">
        <v>88</v>
      </c>
      <c r="L106" s="8">
        <v>1</v>
      </c>
      <c r="M106" s="9">
        <v>81</v>
      </c>
    </row>
    <row r="107" spans="1:13" x14ac:dyDescent="0.25">
      <c r="A107" s="7" t="s">
        <v>38</v>
      </c>
      <c r="B107" s="8">
        <v>1</v>
      </c>
      <c r="C107" s="8">
        <v>52</v>
      </c>
      <c r="D107" s="8">
        <v>6</v>
      </c>
      <c r="E107" s="8">
        <v>1</v>
      </c>
      <c r="F107" s="8">
        <v>1</v>
      </c>
      <c r="G107" s="8">
        <v>0</v>
      </c>
      <c r="H107" s="8">
        <v>7</v>
      </c>
      <c r="I107" s="8">
        <v>0</v>
      </c>
      <c r="J107" s="8">
        <v>48</v>
      </c>
      <c r="K107" s="52" t="s">
        <v>88</v>
      </c>
      <c r="L107" s="8">
        <v>0</v>
      </c>
      <c r="M107" s="9">
        <v>116</v>
      </c>
    </row>
    <row r="108" spans="1:13" x14ac:dyDescent="0.25">
      <c r="A108" s="7" t="s">
        <v>13</v>
      </c>
      <c r="B108" s="8">
        <v>1</v>
      </c>
      <c r="C108" s="8">
        <v>38</v>
      </c>
      <c r="D108" s="8">
        <v>10</v>
      </c>
      <c r="E108" s="8">
        <v>0</v>
      </c>
      <c r="F108" s="8">
        <v>1</v>
      </c>
      <c r="G108" s="8">
        <v>1</v>
      </c>
      <c r="H108" s="8">
        <v>4</v>
      </c>
      <c r="I108" s="8">
        <v>0</v>
      </c>
      <c r="J108" s="8">
        <v>38</v>
      </c>
      <c r="K108" s="52" t="s">
        <v>88</v>
      </c>
      <c r="L108" s="8">
        <v>0</v>
      </c>
      <c r="M108" s="9">
        <v>93</v>
      </c>
    </row>
    <row r="109" spans="1:13" x14ac:dyDescent="0.25">
      <c r="A109" s="7" t="s">
        <v>39</v>
      </c>
      <c r="B109" s="8">
        <v>4</v>
      </c>
      <c r="C109" s="8">
        <v>28</v>
      </c>
      <c r="D109" s="8">
        <v>9</v>
      </c>
      <c r="E109" s="8">
        <v>0</v>
      </c>
      <c r="F109" s="8">
        <v>4</v>
      </c>
      <c r="G109" s="8">
        <v>0</v>
      </c>
      <c r="H109" s="8">
        <v>4</v>
      </c>
      <c r="I109" s="8">
        <v>0</v>
      </c>
      <c r="J109" s="8">
        <v>45</v>
      </c>
      <c r="K109" s="52" t="s">
        <v>88</v>
      </c>
      <c r="L109" s="8">
        <v>0</v>
      </c>
      <c r="M109" s="9">
        <v>94</v>
      </c>
    </row>
    <row r="110" spans="1:13" x14ac:dyDescent="0.25">
      <c r="A110" s="7" t="s">
        <v>40</v>
      </c>
      <c r="B110" s="8">
        <v>1</v>
      </c>
      <c r="C110" s="8">
        <v>46</v>
      </c>
      <c r="D110" s="8">
        <v>15</v>
      </c>
      <c r="E110" s="8">
        <v>0</v>
      </c>
      <c r="F110" s="8">
        <v>1</v>
      </c>
      <c r="G110" s="8">
        <v>0</v>
      </c>
      <c r="H110" s="8">
        <v>6</v>
      </c>
      <c r="I110" s="8">
        <v>0</v>
      </c>
      <c r="J110" s="8">
        <v>48</v>
      </c>
      <c r="K110" s="52" t="s">
        <v>88</v>
      </c>
      <c r="L110" s="8">
        <v>0</v>
      </c>
      <c r="M110" s="9">
        <v>117</v>
      </c>
    </row>
    <row r="111" spans="1:13" x14ac:dyDescent="0.25">
      <c r="A111" s="7" t="s">
        <v>14</v>
      </c>
      <c r="B111" s="8">
        <v>3</v>
      </c>
      <c r="C111" s="8">
        <v>23</v>
      </c>
      <c r="D111" s="8">
        <v>17</v>
      </c>
      <c r="E111" s="8">
        <v>0</v>
      </c>
      <c r="F111" s="8">
        <v>0</v>
      </c>
      <c r="G111" s="8">
        <v>0</v>
      </c>
      <c r="H111" s="8">
        <v>4</v>
      </c>
      <c r="I111" s="8">
        <v>0</v>
      </c>
      <c r="J111" s="8">
        <v>34</v>
      </c>
      <c r="K111" s="52" t="s">
        <v>88</v>
      </c>
      <c r="L111" s="8">
        <v>0</v>
      </c>
      <c r="M111" s="9">
        <v>81</v>
      </c>
    </row>
    <row r="112" spans="1:13" x14ac:dyDescent="0.25">
      <c r="A112" s="7" t="s">
        <v>41</v>
      </c>
      <c r="B112" s="8">
        <v>4</v>
      </c>
      <c r="C112" s="8">
        <v>18</v>
      </c>
      <c r="D112" s="8">
        <v>7</v>
      </c>
      <c r="E112" s="8">
        <v>0</v>
      </c>
      <c r="F112" s="8">
        <v>0</v>
      </c>
      <c r="G112" s="8">
        <v>0</v>
      </c>
      <c r="H112" s="8">
        <v>6</v>
      </c>
      <c r="I112" s="8">
        <v>0</v>
      </c>
      <c r="J112" s="8">
        <v>36</v>
      </c>
      <c r="K112" s="52" t="s">
        <v>88</v>
      </c>
      <c r="L112" s="8">
        <v>0</v>
      </c>
      <c r="M112" s="9">
        <v>71</v>
      </c>
    </row>
    <row r="113" spans="1:13" x14ac:dyDescent="0.25">
      <c r="A113" s="7" t="s">
        <v>42</v>
      </c>
      <c r="B113" s="8">
        <v>2</v>
      </c>
      <c r="C113" s="8">
        <v>24</v>
      </c>
      <c r="D113" s="8">
        <v>13</v>
      </c>
      <c r="E113" s="8">
        <v>2</v>
      </c>
      <c r="F113" s="8">
        <v>3</v>
      </c>
      <c r="G113" s="8">
        <v>0</v>
      </c>
      <c r="H113" s="8">
        <v>9</v>
      </c>
      <c r="I113" s="8">
        <v>0</v>
      </c>
      <c r="J113" s="8">
        <v>38</v>
      </c>
      <c r="K113" s="52" t="s">
        <v>88</v>
      </c>
      <c r="L113" s="8">
        <v>0</v>
      </c>
      <c r="M113" s="9">
        <v>91</v>
      </c>
    </row>
    <row r="114" spans="1:13" x14ac:dyDescent="0.25">
      <c r="A114" s="7" t="s">
        <v>15</v>
      </c>
      <c r="B114" s="8">
        <v>0</v>
      </c>
      <c r="C114" s="8">
        <v>32</v>
      </c>
      <c r="D114" s="8">
        <v>23</v>
      </c>
      <c r="E114" s="8">
        <v>0</v>
      </c>
      <c r="F114" s="8">
        <v>2</v>
      </c>
      <c r="G114" s="8">
        <v>0</v>
      </c>
      <c r="H114" s="8">
        <v>9</v>
      </c>
      <c r="I114" s="8">
        <v>0</v>
      </c>
      <c r="J114" s="8">
        <v>56</v>
      </c>
      <c r="K114" s="52" t="s">
        <v>88</v>
      </c>
      <c r="L114" s="8">
        <v>0</v>
      </c>
      <c r="M114" s="9">
        <v>122</v>
      </c>
    </row>
    <row r="115" spans="1:13" x14ac:dyDescent="0.25">
      <c r="A115" s="7" t="s">
        <v>43</v>
      </c>
      <c r="B115" s="8">
        <v>0</v>
      </c>
      <c r="C115" s="8">
        <v>21</v>
      </c>
      <c r="D115" s="8">
        <v>6</v>
      </c>
      <c r="E115" s="8">
        <v>3</v>
      </c>
      <c r="F115" s="8">
        <v>4</v>
      </c>
      <c r="G115" s="8">
        <v>0</v>
      </c>
      <c r="H115" s="8">
        <v>4</v>
      </c>
      <c r="I115" s="8">
        <v>0</v>
      </c>
      <c r="J115" s="8">
        <v>32</v>
      </c>
      <c r="K115" s="52" t="s">
        <v>88</v>
      </c>
      <c r="L115" s="8">
        <v>0</v>
      </c>
      <c r="M115" s="9">
        <v>70</v>
      </c>
    </row>
    <row r="116" spans="1:13" x14ac:dyDescent="0.25">
      <c r="A116" s="7" t="s">
        <v>44</v>
      </c>
      <c r="B116" s="8">
        <v>0</v>
      </c>
      <c r="C116" s="8">
        <v>31</v>
      </c>
      <c r="D116" s="8">
        <v>19</v>
      </c>
      <c r="E116" s="8">
        <v>0</v>
      </c>
      <c r="F116" s="8">
        <v>3</v>
      </c>
      <c r="G116" s="8">
        <v>0</v>
      </c>
      <c r="H116" s="8">
        <v>3</v>
      </c>
      <c r="I116" s="8">
        <v>0</v>
      </c>
      <c r="J116" s="8">
        <v>38</v>
      </c>
      <c r="K116" s="52" t="s">
        <v>88</v>
      </c>
      <c r="L116" s="8">
        <v>0</v>
      </c>
      <c r="M116" s="9">
        <v>94</v>
      </c>
    </row>
    <row r="117" spans="1:13" x14ac:dyDescent="0.25">
      <c r="A117" s="7" t="s">
        <v>12</v>
      </c>
      <c r="B117" s="8">
        <v>1</v>
      </c>
      <c r="C117" s="8">
        <v>31</v>
      </c>
      <c r="D117" s="8">
        <v>12</v>
      </c>
      <c r="E117" s="8">
        <v>0</v>
      </c>
      <c r="F117" s="8">
        <v>1</v>
      </c>
      <c r="G117" s="8">
        <v>0</v>
      </c>
      <c r="H117" s="8">
        <v>8</v>
      </c>
      <c r="I117" s="8">
        <v>0</v>
      </c>
      <c r="J117" s="8">
        <v>33</v>
      </c>
      <c r="K117" s="52" t="s">
        <v>88</v>
      </c>
      <c r="L117" s="8">
        <v>0</v>
      </c>
      <c r="M117" s="9">
        <v>86</v>
      </c>
    </row>
    <row r="118" spans="1:13" x14ac:dyDescent="0.25">
      <c r="A118" s="3" t="s">
        <v>34</v>
      </c>
      <c r="B118" s="8"/>
      <c r="C118" s="8"/>
      <c r="D118" s="8"/>
      <c r="E118" s="8"/>
      <c r="F118" s="8"/>
      <c r="G118" s="8"/>
      <c r="H118" s="8"/>
      <c r="I118" s="8"/>
      <c r="J118" s="8"/>
      <c r="K118" s="52"/>
      <c r="L118" s="8"/>
      <c r="M118" s="9"/>
    </row>
    <row r="119" spans="1:13" x14ac:dyDescent="0.25">
      <c r="A119" s="7" t="s">
        <v>37</v>
      </c>
      <c r="B119" s="8">
        <v>1</v>
      </c>
      <c r="C119" s="8">
        <v>33</v>
      </c>
      <c r="D119" s="8">
        <v>13</v>
      </c>
      <c r="E119" s="8">
        <v>1</v>
      </c>
      <c r="F119" s="8">
        <v>3</v>
      </c>
      <c r="G119" s="8">
        <v>0</v>
      </c>
      <c r="H119" s="8">
        <v>9</v>
      </c>
      <c r="I119" s="8">
        <v>0</v>
      </c>
      <c r="J119" s="8">
        <v>47</v>
      </c>
      <c r="K119" s="52" t="s">
        <v>88</v>
      </c>
      <c r="L119" s="8">
        <v>0</v>
      </c>
      <c r="M119" s="9">
        <v>107</v>
      </c>
    </row>
    <row r="120" spans="1:13" x14ac:dyDescent="0.25">
      <c r="A120" s="7" t="s">
        <v>38</v>
      </c>
      <c r="B120" s="8">
        <v>1</v>
      </c>
      <c r="C120" s="8">
        <v>24</v>
      </c>
      <c r="D120" s="8">
        <v>18</v>
      </c>
      <c r="E120" s="8">
        <v>0</v>
      </c>
      <c r="F120" s="8">
        <v>0</v>
      </c>
      <c r="G120" s="8">
        <v>0</v>
      </c>
      <c r="H120" s="8">
        <v>5</v>
      </c>
      <c r="I120" s="8">
        <v>0</v>
      </c>
      <c r="J120" s="8">
        <v>41</v>
      </c>
      <c r="K120" s="52" t="s">
        <v>88</v>
      </c>
      <c r="L120" s="8">
        <v>0</v>
      </c>
      <c r="M120" s="9">
        <v>89</v>
      </c>
    </row>
    <row r="121" spans="1:13" x14ac:dyDescent="0.25">
      <c r="A121" s="7" t="s">
        <v>13</v>
      </c>
      <c r="B121" s="8">
        <v>1</v>
      </c>
      <c r="C121" s="8">
        <v>24</v>
      </c>
      <c r="D121" s="8">
        <v>9</v>
      </c>
      <c r="E121" s="8">
        <v>1</v>
      </c>
      <c r="F121" s="8">
        <v>2</v>
      </c>
      <c r="G121" s="8">
        <v>0</v>
      </c>
      <c r="H121" s="8">
        <v>4</v>
      </c>
      <c r="I121" s="8">
        <v>0</v>
      </c>
      <c r="J121" s="8">
        <v>41</v>
      </c>
      <c r="K121" s="52" t="s">
        <v>88</v>
      </c>
      <c r="L121" s="8">
        <v>0</v>
      </c>
      <c r="M121" s="9">
        <v>82</v>
      </c>
    </row>
    <row r="122" spans="1:13" x14ac:dyDescent="0.25">
      <c r="A122" s="7" t="s">
        <v>39</v>
      </c>
      <c r="B122" s="8">
        <v>0</v>
      </c>
      <c r="C122" s="8">
        <v>26</v>
      </c>
      <c r="D122" s="8">
        <v>10</v>
      </c>
      <c r="E122" s="8">
        <v>1</v>
      </c>
      <c r="F122" s="8">
        <v>4</v>
      </c>
      <c r="G122" s="8">
        <v>0</v>
      </c>
      <c r="H122" s="8">
        <v>8</v>
      </c>
      <c r="I122" s="8">
        <v>0</v>
      </c>
      <c r="J122" s="8">
        <v>49</v>
      </c>
      <c r="K122" s="52" t="s">
        <v>88</v>
      </c>
      <c r="L122" s="8">
        <v>0</v>
      </c>
      <c r="M122" s="9">
        <v>98</v>
      </c>
    </row>
    <row r="123" spans="1:13" x14ac:dyDescent="0.25">
      <c r="A123" s="7" t="s">
        <v>40</v>
      </c>
      <c r="B123" s="8">
        <v>1</v>
      </c>
      <c r="C123" s="8">
        <v>29</v>
      </c>
      <c r="D123" s="8">
        <v>25</v>
      </c>
      <c r="E123" s="8">
        <v>0</v>
      </c>
      <c r="F123" s="8">
        <v>4</v>
      </c>
      <c r="G123" s="8">
        <v>0</v>
      </c>
      <c r="H123" s="8">
        <v>1</v>
      </c>
      <c r="I123" s="8">
        <v>0</v>
      </c>
      <c r="J123" s="8">
        <v>44</v>
      </c>
      <c r="K123" s="52" t="s">
        <v>88</v>
      </c>
      <c r="L123" s="8">
        <v>0</v>
      </c>
      <c r="M123" s="9">
        <v>104</v>
      </c>
    </row>
    <row r="124" spans="1:13" x14ac:dyDescent="0.25">
      <c r="A124" s="7" t="s">
        <v>14</v>
      </c>
      <c r="B124" s="8">
        <v>1</v>
      </c>
      <c r="C124" s="8">
        <v>28</v>
      </c>
      <c r="D124" s="8">
        <v>24</v>
      </c>
      <c r="E124" s="8">
        <v>0</v>
      </c>
      <c r="F124" s="8">
        <v>2</v>
      </c>
      <c r="G124" s="8">
        <v>0</v>
      </c>
      <c r="H124" s="8">
        <v>4</v>
      </c>
      <c r="I124" s="8">
        <v>0</v>
      </c>
      <c r="J124" s="8">
        <v>30</v>
      </c>
      <c r="K124" s="52" t="s">
        <v>88</v>
      </c>
      <c r="L124" s="8">
        <v>0</v>
      </c>
      <c r="M124" s="9">
        <v>89</v>
      </c>
    </row>
    <row r="125" spans="1:13" x14ac:dyDescent="0.25">
      <c r="A125" s="7" t="s">
        <v>41</v>
      </c>
      <c r="B125" s="8">
        <v>0</v>
      </c>
      <c r="C125" s="8">
        <v>17</v>
      </c>
      <c r="D125" s="8">
        <v>29</v>
      </c>
      <c r="E125" s="8">
        <v>0</v>
      </c>
      <c r="F125" s="8">
        <v>3</v>
      </c>
      <c r="G125" s="8">
        <v>1</v>
      </c>
      <c r="H125" s="8">
        <v>2</v>
      </c>
      <c r="I125" s="8">
        <v>0</v>
      </c>
      <c r="J125" s="8">
        <v>31</v>
      </c>
      <c r="K125" s="52" t="s">
        <v>88</v>
      </c>
      <c r="L125" s="8">
        <v>0</v>
      </c>
      <c r="M125" s="9">
        <v>83</v>
      </c>
    </row>
    <row r="126" spans="1:13" x14ac:dyDescent="0.25">
      <c r="A126" s="7" t="s">
        <v>42</v>
      </c>
      <c r="B126" s="8">
        <v>0</v>
      </c>
      <c r="C126" s="8">
        <v>34</v>
      </c>
      <c r="D126" s="8">
        <v>35</v>
      </c>
      <c r="E126" s="8">
        <v>0</v>
      </c>
      <c r="F126" s="8">
        <v>4</v>
      </c>
      <c r="G126" s="8">
        <v>0</v>
      </c>
      <c r="H126" s="8">
        <v>15</v>
      </c>
      <c r="I126" s="8">
        <v>0</v>
      </c>
      <c r="J126" s="8">
        <v>26</v>
      </c>
      <c r="K126" s="52" t="s">
        <v>88</v>
      </c>
      <c r="L126" s="8">
        <v>0</v>
      </c>
      <c r="M126" s="9">
        <v>114</v>
      </c>
    </row>
    <row r="127" spans="1:13" x14ac:dyDescent="0.25">
      <c r="A127" s="7" t="s">
        <v>15</v>
      </c>
      <c r="B127" s="8">
        <v>0</v>
      </c>
      <c r="C127" s="8">
        <v>19</v>
      </c>
      <c r="D127" s="8">
        <v>31</v>
      </c>
      <c r="E127" s="8">
        <v>1</v>
      </c>
      <c r="F127" s="8">
        <v>6</v>
      </c>
      <c r="G127" s="8">
        <v>0</v>
      </c>
      <c r="H127" s="8">
        <v>2</v>
      </c>
      <c r="I127" s="8">
        <v>0</v>
      </c>
      <c r="J127" s="8">
        <v>27</v>
      </c>
      <c r="K127" s="52" t="s">
        <v>88</v>
      </c>
      <c r="L127" s="8">
        <v>0</v>
      </c>
      <c r="M127" s="9">
        <v>86</v>
      </c>
    </row>
    <row r="128" spans="1:13" x14ac:dyDescent="0.25">
      <c r="A128" s="7" t="s">
        <v>43</v>
      </c>
      <c r="B128" s="8">
        <v>0</v>
      </c>
      <c r="C128" s="8">
        <v>19</v>
      </c>
      <c r="D128" s="8">
        <v>29</v>
      </c>
      <c r="E128" s="8">
        <v>0</v>
      </c>
      <c r="F128" s="8">
        <v>11</v>
      </c>
      <c r="G128" s="8">
        <v>1</v>
      </c>
      <c r="H128" s="8">
        <v>7</v>
      </c>
      <c r="I128" s="8">
        <v>0</v>
      </c>
      <c r="J128" s="8">
        <v>34</v>
      </c>
      <c r="K128" s="52" t="s">
        <v>88</v>
      </c>
      <c r="L128" s="8">
        <v>0</v>
      </c>
      <c r="M128" s="9">
        <v>101</v>
      </c>
    </row>
    <row r="129" spans="1:13" x14ac:dyDescent="0.25">
      <c r="A129" s="7" t="s">
        <v>44</v>
      </c>
      <c r="B129" s="8">
        <v>0</v>
      </c>
      <c r="C129" s="8">
        <v>25</v>
      </c>
      <c r="D129" s="8">
        <v>38</v>
      </c>
      <c r="E129" s="8">
        <v>2</v>
      </c>
      <c r="F129" s="8">
        <v>10</v>
      </c>
      <c r="G129" s="8">
        <v>0</v>
      </c>
      <c r="H129" s="8">
        <v>5</v>
      </c>
      <c r="I129" s="8">
        <v>0</v>
      </c>
      <c r="J129" s="8">
        <v>32</v>
      </c>
      <c r="K129" s="52" t="s">
        <v>88</v>
      </c>
      <c r="L129" s="8">
        <v>0</v>
      </c>
      <c r="M129" s="9">
        <v>112</v>
      </c>
    </row>
    <row r="130" spans="1:13" x14ac:dyDescent="0.25">
      <c r="A130" s="7" t="s">
        <v>12</v>
      </c>
      <c r="B130" s="8">
        <v>0</v>
      </c>
      <c r="C130" s="8">
        <v>32</v>
      </c>
      <c r="D130" s="8">
        <v>44</v>
      </c>
      <c r="E130" s="8">
        <v>1</v>
      </c>
      <c r="F130" s="8">
        <v>8</v>
      </c>
      <c r="G130" s="8">
        <v>0</v>
      </c>
      <c r="H130" s="8">
        <v>10</v>
      </c>
      <c r="I130" s="8">
        <v>0</v>
      </c>
      <c r="J130" s="8">
        <v>36</v>
      </c>
      <c r="K130" s="52" t="s">
        <v>88</v>
      </c>
      <c r="L130" s="8">
        <v>0</v>
      </c>
      <c r="M130" s="9">
        <v>131</v>
      </c>
    </row>
    <row r="131" spans="1:13" x14ac:dyDescent="0.25">
      <c r="A131" s="3" t="s">
        <v>35</v>
      </c>
      <c r="B131" s="8"/>
      <c r="C131" s="8"/>
      <c r="D131" s="8"/>
      <c r="E131" s="8"/>
      <c r="F131" s="8"/>
      <c r="G131" s="8"/>
      <c r="H131" s="8"/>
      <c r="I131" s="8"/>
      <c r="J131" s="8"/>
      <c r="K131" s="52"/>
      <c r="L131" s="8"/>
      <c r="M131" s="9"/>
    </row>
    <row r="132" spans="1:13" x14ac:dyDescent="0.25">
      <c r="A132" s="7" t="s">
        <v>37</v>
      </c>
      <c r="B132" s="8">
        <v>2</v>
      </c>
      <c r="C132" s="8">
        <v>48</v>
      </c>
      <c r="D132" s="8">
        <v>64</v>
      </c>
      <c r="E132" s="8">
        <v>5</v>
      </c>
      <c r="F132" s="8">
        <v>9</v>
      </c>
      <c r="G132" s="8">
        <v>0</v>
      </c>
      <c r="H132" s="8">
        <v>11</v>
      </c>
      <c r="I132" s="8">
        <v>0</v>
      </c>
      <c r="J132" s="8">
        <v>28</v>
      </c>
      <c r="K132" s="52" t="s">
        <v>88</v>
      </c>
      <c r="L132" s="8">
        <v>0</v>
      </c>
      <c r="M132" s="9">
        <v>167</v>
      </c>
    </row>
    <row r="133" spans="1:13" x14ac:dyDescent="0.25">
      <c r="A133" s="7" t="s">
        <v>38</v>
      </c>
      <c r="B133" s="8">
        <v>0</v>
      </c>
      <c r="C133" s="8">
        <v>37</v>
      </c>
      <c r="D133" s="8">
        <v>34</v>
      </c>
      <c r="E133" s="8">
        <v>4</v>
      </c>
      <c r="F133" s="8">
        <v>3</v>
      </c>
      <c r="G133" s="8">
        <v>0</v>
      </c>
      <c r="H133" s="8">
        <v>5</v>
      </c>
      <c r="I133" s="8">
        <v>0</v>
      </c>
      <c r="J133" s="8">
        <v>28</v>
      </c>
      <c r="K133" s="52" t="s">
        <v>88</v>
      </c>
      <c r="L133" s="8">
        <v>0</v>
      </c>
      <c r="M133" s="9">
        <v>111</v>
      </c>
    </row>
    <row r="134" spans="1:13" x14ac:dyDescent="0.25">
      <c r="A134" s="7" t="s">
        <v>13</v>
      </c>
      <c r="B134" s="8">
        <v>0</v>
      </c>
      <c r="C134" s="8">
        <v>43</v>
      </c>
      <c r="D134" s="8">
        <v>62</v>
      </c>
      <c r="E134" s="8">
        <v>3</v>
      </c>
      <c r="F134" s="8">
        <v>8</v>
      </c>
      <c r="G134" s="8">
        <v>0</v>
      </c>
      <c r="H134" s="8">
        <v>9</v>
      </c>
      <c r="I134" s="8">
        <v>0</v>
      </c>
      <c r="J134" s="8">
        <v>38</v>
      </c>
      <c r="K134" s="52" t="s">
        <v>88</v>
      </c>
      <c r="L134" s="8">
        <v>0</v>
      </c>
      <c r="M134" s="9">
        <v>163</v>
      </c>
    </row>
    <row r="135" spans="1:13" x14ac:dyDescent="0.25">
      <c r="A135" s="7" t="s">
        <v>39</v>
      </c>
      <c r="B135" s="8">
        <v>1</v>
      </c>
      <c r="C135" s="8">
        <v>37</v>
      </c>
      <c r="D135" s="8">
        <v>31</v>
      </c>
      <c r="E135" s="8">
        <v>2</v>
      </c>
      <c r="F135" s="8">
        <v>2</v>
      </c>
      <c r="G135" s="8">
        <v>1</v>
      </c>
      <c r="H135" s="8">
        <v>28</v>
      </c>
      <c r="I135" s="8">
        <v>0</v>
      </c>
      <c r="J135" s="8">
        <v>47</v>
      </c>
      <c r="K135" s="52" t="s">
        <v>88</v>
      </c>
      <c r="L135" s="8">
        <v>0</v>
      </c>
      <c r="M135" s="9">
        <v>149</v>
      </c>
    </row>
    <row r="136" spans="1:13" x14ac:dyDescent="0.25">
      <c r="A136" s="7" t="s">
        <v>40</v>
      </c>
      <c r="B136" s="8">
        <v>1</v>
      </c>
      <c r="C136" s="8">
        <v>43</v>
      </c>
      <c r="D136" s="8">
        <v>47</v>
      </c>
      <c r="E136" s="8">
        <v>0</v>
      </c>
      <c r="F136" s="8">
        <v>7</v>
      </c>
      <c r="G136" s="8">
        <v>0</v>
      </c>
      <c r="H136" s="8">
        <v>9</v>
      </c>
      <c r="I136" s="8">
        <v>0</v>
      </c>
      <c r="J136" s="8">
        <v>77</v>
      </c>
      <c r="K136" s="52" t="s">
        <v>88</v>
      </c>
      <c r="L136" s="8">
        <v>0</v>
      </c>
      <c r="M136" s="9">
        <v>184</v>
      </c>
    </row>
    <row r="137" spans="1:13" x14ac:dyDescent="0.25">
      <c r="A137" s="7" t="s">
        <v>14</v>
      </c>
      <c r="B137" s="8">
        <v>0</v>
      </c>
      <c r="C137" s="8">
        <v>26</v>
      </c>
      <c r="D137" s="8">
        <v>43</v>
      </c>
      <c r="E137" s="8">
        <v>1</v>
      </c>
      <c r="F137" s="8">
        <v>4</v>
      </c>
      <c r="G137" s="8">
        <v>0</v>
      </c>
      <c r="H137" s="8">
        <v>20</v>
      </c>
      <c r="I137" s="8">
        <v>0</v>
      </c>
      <c r="J137" s="8">
        <v>46</v>
      </c>
      <c r="K137" s="52" t="s">
        <v>88</v>
      </c>
      <c r="L137" s="8">
        <v>0</v>
      </c>
      <c r="M137" s="9">
        <v>140</v>
      </c>
    </row>
    <row r="138" spans="1:13" x14ac:dyDescent="0.25">
      <c r="A138" s="7" t="s">
        <v>41</v>
      </c>
      <c r="B138" s="8">
        <v>0</v>
      </c>
      <c r="C138" s="8">
        <v>7</v>
      </c>
      <c r="D138" s="8">
        <v>29</v>
      </c>
      <c r="E138" s="8">
        <v>2</v>
      </c>
      <c r="F138" s="8">
        <v>7</v>
      </c>
      <c r="G138" s="8">
        <v>0</v>
      </c>
      <c r="H138" s="8">
        <v>13</v>
      </c>
      <c r="I138" s="8">
        <v>0</v>
      </c>
      <c r="J138" s="8">
        <v>58</v>
      </c>
      <c r="K138" s="52" t="s">
        <v>88</v>
      </c>
      <c r="L138" s="8">
        <v>0</v>
      </c>
      <c r="M138" s="9">
        <v>116</v>
      </c>
    </row>
    <row r="139" spans="1:13" x14ac:dyDescent="0.25">
      <c r="A139" s="7" t="s">
        <v>42</v>
      </c>
      <c r="B139" s="8">
        <v>1</v>
      </c>
      <c r="C139" s="8">
        <v>46</v>
      </c>
      <c r="D139" s="8">
        <v>48</v>
      </c>
      <c r="E139" s="8">
        <v>2</v>
      </c>
      <c r="F139" s="8">
        <v>7</v>
      </c>
      <c r="G139" s="8">
        <v>0</v>
      </c>
      <c r="H139" s="8">
        <v>8</v>
      </c>
      <c r="I139" s="8">
        <v>0</v>
      </c>
      <c r="J139" s="8">
        <v>30</v>
      </c>
      <c r="K139" s="52" t="s">
        <v>88</v>
      </c>
      <c r="L139" s="8">
        <v>0</v>
      </c>
      <c r="M139" s="9">
        <v>142</v>
      </c>
    </row>
    <row r="140" spans="1:13" x14ac:dyDescent="0.25">
      <c r="A140" s="7" t="s">
        <v>15</v>
      </c>
      <c r="B140" s="8">
        <v>1</v>
      </c>
      <c r="C140" s="8">
        <v>41</v>
      </c>
      <c r="D140" s="8">
        <v>82</v>
      </c>
      <c r="E140" s="8">
        <v>0</v>
      </c>
      <c r="F140" s="8">
        <v>22</v>
      </c>
      <c r="G140" s="8">
        <v>0</v>
      </c>
      <c r="H140" s="8">
        <v>19</v>
      </c>
      <c r="I140" s="8">
        <v>0</v>
      </c>
      <c r="J140" s="8">
        <v>55</v>
      </c>
      <c r="K140" s="52" t="s">
        <v>88</v>
      </c>
      <c r="L140" s="8">
        <v>0</v>
      </c>
      <c r="M140" s="9">
        <v>220</v>
      </c>
    </row>
    <row r="141" spans="1:13" x14ac:dyDescent="0.25">
      <c r="A141" s="7" t="s">
        <v>43</v>
      </c>
      <c r="B141" s="8">
        <v>0</v>
      </c>
      <c r="C141" s="8">
        <v>23</v>
      </c>
      <c r="D141" s="8">
        <v>44</v>
      </c>
      <c r="E141" s="8">
        <v>0</v>
      </c>
      <c r="F141" s="8">
        <v>20</v>
      </c>
      <c r="G141" s="8">
        <v>0</v>
      </c>
      <c r="H141" s="8">
        <v>8</v>
      </c>
      <c r="I141" s="8">
        <v>0</v>
      </c>
      <c r="J141" s="8">
        <v>44</v>
      </c>
      <c r="K141" s="52" t="s">
        <v>88</v>
      </c>
      <c r="L141" s="8">
        <v>0</v>
      </c>
      <c r="M141" s="9">
        <v>139</v>
      </c>
    </row>
    <row r="142" spans="1:13" x14ac:dyDescent="0.25">
      <c r="A142" s="7" t="s">
        <v>44</v>
      </c>
      <c r="B142" s="8">
        <v>0</v>
      </c>
      <c r="C142" s="8">
        <v>38</v>
      </c>
      <c r="D142" s="8">
        <v>50</v>
      </c>
      <c r="E142" s="8">
        <v>2</v>
      </c>
      <c r="F142" s="8">
        <v>10</v>
      </c>
      <c r="G142" s="8">
        <v>0</v>
      </c>
      <c r="H142" s="8">
        <v>19</v>
      </c>
      <c r="I142" s="8">
        <v>0</v>
      </c>
      <c r="J142" s="8">
        <v>23</v>
      </c>
      <c r="K142" s="52" t="s">
        <v>88</v>
      </c>
      <c r="L142" s="8">
        <v>0</v>
      </c>
      <c r="M142" s="9">
        <v>142</v>
      </c>
    </row>
    <row r="143" spans="1:13" x14ac:dyDescent="0.25">
      <c r="A143" s="7" t="s">
        <v>12</v>
      </c>
      <c r="B143" s="8">
        <v>1</v>
      </c>
      <c r="C143" s="8">
        <v>28</v>
      </c>
      <c r="D143" s="8">
        <v>42</v>
      </c>
      <c r="E143" s="8">
        <v>0</v>
      </c>
      <c r="F143" s="8">
        <v>13</v>
      </c>
      <c r="G143" s="8">
        <v>1</v>
      </c>
      <c r="H143" s="8">
        <v>20</v>
      </c>
      <c r="I143" s="8">
        <v>0</v>
      </c>
      <c r="J143" s="8">
        <v>28</v>
      </c>
      <c r="K143" s="52" t="s">
        <v>88</v>
      </c>
      <c r="L143" s="8">
        <v>0</v>
      </c>
      <c r="M143" s="9">
        <v>133</v>
      </c>
    </row>
    <row r="144" spans="1:13" x14ac:dyDescent="0.25">
      <c r="A144" s="3" t="s">
        <v>36</v>
      </c>
      <c r="B144" s="8"/>
      <c r="C144" s="8"/>
      <c r="D144" s="8"/>
      <c r="E144" s="8"/>
      <c r="F144" s="8"/>
      <c r="G144" s="8"/>
      <c r="H144" s="8"/>
      <c r="I144" s="8"/>
      <c r="J144" s="8"/>
      <c r="K144" s="52"/>
      <c r="L144" s="8"/>
      <c r="M144" s="9"/>
    </row>
    <row r="145" spans="1:13" x14ac:dyDescent="0.25">
      <c r="A145" s="7" t="s">
        <v>37</v>
      </c>
      <c r="B145" s="8">
        <v>0</v>
      </c>
      <c r="C145" s="8">
        <v>43</v>
      </c>
      <c r="D145" s="8">
        <v>45</v>
      </c>
      <c r="E145" s="8">
        <v>0</v>
      </c>
      <c r="F145" s="8">
        <v>5</v>
      </c>
      <c r="G145" s="8">
        <v>0</v>
      </c>
      <c r="H145" s="8">
        <v>72</v>
      </c>
      <c r="I145" s="8">
        <v>0</v>
      </c>
      <c r="J145" s="8">
        <v>31</v>
      </c>
      <c r="K145" s="52" t="s">
        <v>88</v>
      </c>
      <c r="L145" s="8">
        <v>0</v>
      </c>
      <c r="M145" s="9">
        <v>196</v>
      </c>
    </row>
    <row r="146" spans="1:13" x14ac:dyDescent="0.25">
      <c r="A146" s="7" t="s">
        <v>38</v>
      </c>
      <c r="B146" s="8">
        <v>1</v>
      </c>
      <c r="C146" s="8">
        <v>40</v>
      </c>
      <c r="D146" s="8">
        <v>37</v>
      </c>
      <c r="E146" s="8">
        <v>0</v>
      </c>
      <c r="F146" s="8">
        <v>8</v>
      </c>
      <c r="G146" s="8">
        <v>0</v>
      </c>
      <c r="H146" s="8">
        <v>14</v>
      </c>
      <c r="I146" s="8">
        <v>0</v>
      </c>
      <c r="J146" s="8">
        <v>30</v>
      </c>
      <c r="K146" s="52" t="s">
        <v>88</v>
      </c>
      <c r="L146" s="8">
        <v>0</v>
      </c>
      <c r="M146" s="9">
        <v>130</v>
      </c>
    </row>
    <row r="147" spans="1:13" x14ac:dyDescent="0.25">
      <c r="A147" s="7" t="s">
        <v>13</v>
      </c>
      <c r="B147" s="8">
        <v>0</v>
      </c>
      <c r="C147" s="8">
        <v>44</v>
      </c>
      <c r="D147" s="8">
        <v>56</v>
      </c>
      <c r="E147" s="8">
        <v>1</v>
      </c>
      <c r="F147" s="8">
        <v>10</v>
      </c>
      <c r="G147" s="8">
        <v>0</v>
      </c>
      <c r="H147" s="8">
        <v>14</v>
      </c>
      <c r="I147" s="8">
        <v>0</v>
      </c>
      <c r="J147" s="8">
        <v>29</v>
      </c>
      <c r="K147" s="52" t="s">
        <v>88</v>
      </c>
      <c r="L147" s="8">
        <v>0</v>
      </c>
      <c r="M147" s="9">
        <v>154</v>
      </c>
    </row>
    <row r="148" spans="1:13" x14ac:dyDescent="0.25">
      <c r="A148" s="7" t="s">
        <v>39</v>
      </c>
      <c r="B148" s="8">
        <v>1</v>
      </c>
      <c r="C148" s="8">
        <v>42</v>
      </c>
      <c r="D148" s="8">
        <v>60</v>
      </c>
      <c r="E148" s="8">
        <v>0</v>
      </c>
      <c r="F148" s="8">
        <v>12</v>
      </c>
      <c r="G148" s="8">
        <v>0</v>
      </c>
      <c r="H148" s="8">
        <v>9</v>
      </c>
      <c r="I148" s="8">
        <v>0</v>
      </c>
      <c r="J148" s="8">
        <v>24</v>
      </c>
      <c r="K148" s="52" t="s">
        <v>88</v>
      </c>
      <c r="L148" s="8">
        <v>0</v>
      </c>
      <c r="M148" s="9">
        <v>148</v>
      </c>
    </row>
    <row r="149" spans="1:13" x14ac:dyDescent="0.25">
      <c r="A149" s="7" t="s">
        <v>40</v>
      </c>
      <c r="B149" s="8">
        <v>0</v>
      </c>
      <c r="C149" s="8">
        <v>37</v>
      </c>
      <c r="D149" s="8">
        <v>74</v>
      </c>
      <c r="E149" s="8">
        <v>0</v>
      </c>
      <c r="F149" s="8">
        <v>9</v>
      </c>
      <c r="G149" s="8">
        <v>0</v>
      </c>
      <c r="H149" s="8">
        <v>12</v>
      </c>
      <c r="I149" s="8">
        <v>0</v>
      </c>
      <c r="J149" s="8">
        <v>22</v>
      </c>
      <c r="K149" s="52" t="s">
        <v>88</v>
      </c>
      <c r="L149" s="8">
        <v>0</v>
      </c>
      <c r="M149" s="9">
        <v>154</v>
      </c>
    </row>
    <row r="150" spans="1:13" x14ac:dyDescent="0.25">
      <c r="A150" s="7" t="s">
        <v>14</v>
      </c>
      <c r="B150" s="8">
        <v>1</v>
      </c>
      <c r="C150" s="8">
        <v>32</v>
      </c>
      <c r="D150" s="8">
        <v>51</v>
      </c>
      <c r="E150" s="8">
        <v>0</v>
      </c>
      <c r="F150" s="8">
        <v>18</v>
      </c>
      <c r="G150" s="8">
        <v>0</v>
      </c>
      <c r="H150" s="8">
        <v>9</v>
      </c>
      <c r="I150" s="8">
        <v>0</v>
      </c>
      <c r="J150" s="8">
        <v>13</v>
      </c>
      <c r="K150" s="52" t="s">
        <v>88</v>
      </c>
      <c r="L150" s="8">
        <v>0</v>
      </c>
      <c r="M150" s="9">
        <v>124</v>
      </c>
    </row>
    <row r="151" spans="1:13" x14ac:dyDescent="0.25">
      <c r="A151" s="7" t="s">
        <v>41</v>
      </c>
      <c r="B151" s="8">
        <v>0</v>
      </c>
      <c r="C151" s="8">
        <v>27</v>
      </c>
      <c r="D151" s="8">
        <v>35</v>
      </c>
      <c r="E151" s="8">
        <v>1</v>
      </c>
      <c r="F151" s="8">
        <v>7</v>
      </c>
      <c r="G151" s="8">
        <v>0</v>
      </c>
      <c r="H151" s="8">
        <v>5</v>
      </c>
      <c r="I151" s="8">
        <v>0</v>
      </c>
      <c r="J151" s="8">
        <v>17</v>
      </c>
      <c r="K151" s="52" t="s">
        <v>88</v>
      </c>
      <c r="L151" s="8">
        <v>0</v>
      </c>
      <c r="M151" s="9">
        <v>92</v>
      </c>
    </row>
    <row r="152" spans="1:13" x14ac:dyDescent="0.25">
      <c r="A152" s="7" t="s">
        <v>42</v>
      </c>
      <c r="B152" s="8">
        <v>1</v>
      </c>
      <c r="C152" s="8">
        <v>37</v>
      </c>
      <c r="D152" s="8">
        <v>65</v>
      </c>
      <c r="E152" s="8">
        <v>1</v>
      </c>
      <c r="F152" s="8">
        <v>10</v>
      </c>
      <c r="G152" s="8">
        <v>1</v>
      </c>
      <c r="H152" s="8">
        <v>19</v>
      </c>
      <c r="I152" s="8">
        <v>0</v>
      </c>
      <c r="J152" s="8">
        <v>27</v>
      </c>
      <c r="K152" s="52" t="s">
        <v>88</v>
      </c>
      <c r="L152" s="8">
        <v>0</v>
      </c>
      <c r="M152" s="9">
        <v>161</v>
      </c>
    </row>
    <row r="153" spans="1:13" x14ac:dyDescent="0.25">
      <c r="A153" s="7" t="s">
        <v>15</v>
      </c>
      <c r="B153" s="8">
        <v>1</v>
      </c>
      <c r="C153" s="8">
        <v>48</v>
      </c>
      <c r="D153" s="8">
        <v>64</v>
      </c>
      <c r="E153" s="8">
        <v>0</v>
      </c>
      <c r="F153" s="8">
        <v>12</v>
      </c>
      <c r="G153" s="8">
        <v>0</v>
      </c>
      <c r="H153" s="8">
        <v>19</v>
      </c>
      <c r="I153" s="8">
        <v>0</v>
      </c>
      <c r="J153" s="8">
        <v>39</v>
      </c>
      <c r="K153" s="52" t="s">
        <v>88</v>
      </c>
      <c r="L153" s="8">
        <v>0</v>
      </c>
      <c r="M153" s="9">
        <v>183</v>
      </c>
    </row>
    <row r="154" spans="1:13" x14ac:dyDescent="0.25">
      <c r="A154" s="7" t="s">
        <v>43</v>
      </c>
      <c r="B154" s="8">
        <v>0</v>
      </c>
      <c r="C154" s="8">
        <v>44</v>
      </c>
      <c r="D154" s="8">
        <v>64</v>
      </c>
      <c r="E154" s="8">
        <v>1</v>
      </c>
      <c r="F154" s="8">
        <v>10</v>
      </c>
      <c r="G154" s="8">
        <v>0</v>
      </c>
      <c r="H154" s="8">
        <v>5</v>
      </c>
      <c r="I154" s="8">
        <v>0</v>
      </c>
      <c r="J154" s="8">
        <v>24</v>
      </c>
      <c r="K154" s="52" t="s">
        <v>88</v>
      </c>
      <c r="L154" s="8">
        <v>0</v>
      </c>
      <c r="M154" s="9">
        <v>148</v>
      </c>
    </row>
    <row r="155" spans="1:13" x14ac:dyDescent="0.25">
      <c r="A155" s="7" t="s">
        <v>44</v>
      </c>
      <c r="B155" s="8">
        <v>1</v>
      </c>
      <c r="C155" s="8">
        <v>41</v>
      </c>
      <c r="D155" s="8">
        <v>75</v>
      </c>
      <c r="E155" s="8">
        <v>0</v>
      </c>
      <c r="F155" s="8">
        <v>18</v>
      </c>
      <c r="G155" s="8">
        <v>0</v>
      </c>
      <c r="H155" s="8">
        <v>41</v>
      </c>
      <c r="I155" s="8">
        <v>0</v>
      </c>
      <c r="J155" s="8">
        <v>32</v>
      </c>
      <c r="K155" s="52" t="s">
        <v>88</v>
      </c>
      <c r="L155" s="8">
        <v>0</v>
      </c>
      <c r="M155" s="9">
        <v>208</v>
      </c>
    </row>
    <row r="156" spans="1:13" x14ac:dyDescent="0.25">
      <c r="A156" s="7" t="s">
        <v>12</v>
      </c>
      <c r="B156" s="8">
        <v>1</v>
      </c>
      <c r="C156" s="8">
        <v>43</v>
      </c>
      <c r="D156" s="8">
        <v>79</v>
      </c>
      <c r="E156" s="8">
        <v>0</v>
      </c>
      <c r="F156" s="8">
        <v>16</v>
      </c>
      <c r="G156" s="8">
        <v>0</v>
      </c>
      <c r="H156" s="8">
        <v>29</v>
      </c>
      <c r="I156" s="8">
        <v>0</v>
      </c>
      <c r="J156" s="8">
        <v>28</v>
      </c>
      <c r="K156" s="52" t="s">
        <v>88</v>
      </c>
      <c r="L156" s="8">
        <v>0</v>
      </c>
      <c r="M156" s="9">
        <v>196</v>
      </c>
    </row>
    <row r="157" spans="1:13" x14ac:dyDescent="0.25">
      <c r="A157" s="3" t="s">
        <v>49</v>
      </c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3" x14ac:dyDescent="0.25">
      <c r="A158" s="7" t="s">
        <v>37</v>
      </c>
      <c r="B158" s="8">
        <v>1</v>
      </c>
      <c r="C158" s="8">
        <v>44</v>
      </c>
      <c r="D158" s="8">
        <v>58</v>
      </c>
      <c r="E158" s="8">
        <v>0</v>
      </c>
      <c r="F158" s="8">
        <v>9</v>
      </c>
      <c r="G158" s="8">
        <v>0</v>
      </c>
      <c r="H158" s="8">
        <v>17</v>
      </c>
      <c r="I158" s="8">
        <v>0</v>
      </c>
      <c r="J158" s="8">
        <v>30</v>
      </c>
      <c r="K158" s="52" t="s">
        <v>88</v>
      </c>
      <c r="L158" s="8">
        <v>0</v>
      </c>
      <c r="M158" s="9">
        <f>SUM(B158:L158)</f>
        <v>159</v>
      </c>
    </row>
    <row r="159" spans="1:13" x14ac:dyDescent="0.25">
      <c r="A159" s="7" t="s">
        <v>38</v>
      </c>
      <c r="B159" s="8">
        <v>0</v>
      </c>
      <c r="C159" s="8">
        <v>38</v>
      </c>
      <c r="D159" s="8">
        <v>76</v>
      </c>
      <c r="E159" s="8">
        <v>1</v>
      </c>
      <c r="F159" s="8">
        <v>14</v>
      </c>
      <c r="G159" s="8">
        <v>0</v>
      </c>
      <c r="H159" s="8">
        <v>13</v>
      </c>
      <c r="I159" s="8">
        <v>0</v>
      </c>
      <c r="J159" s="8">
        <v>18</v>
      </c>
      <c r="K159" s="52" t="s">
        <v>88</v>
      </c>
      <c r="L159" s="8">
        <v>0</v>
      </c>
      <c r="M159" s="9">
        <f>SUM(B159:L159)</f>
        <v>160</v>
      </c>
    </row>
    <row r="160" spans="1:13" x14ac:dyDescent="0.25">
      <c r="A160" s="7" t="s">
        <v>13</v>
      </c>
      <c r="B160" s="8">
        <v>0</v>
      </c>
      <c r="C160" s="8">
        <v>46</v>
      </c>
      <c r="D160" s="8">
        <v>54</v>
      </c>
      <c r="E160" s="8">
        <v>3</v>
      </c>
      <c r="F160" s="8">
        <v>11</v>
      </c>
      <c r="G160" s="8">
        <v>0</v>
      </c>
      <c r="H160" s="8">
        <v>22</v>
      </c>
      <c r="I160" s="8">
        <v>0</v>
      </c>
      <c r="J160" s="8">
        <v>19</v>
      </c>
      <c r="K160" s="52" t="s">
        <v>88</v>
      </c>
      <c r="L160" s="8">
        <v>0</v>
      </c>
      <c r="M160" s="9">
        <v>155</v>
      </c>
    </row>
    <row r="161" spans="1:13" x14ac:dyDescent="0.25">
      <c r="A161" s="7" t="s">
        <v>39</v>
      </c>
      <c r="B161" s="8">
        <v>0</v>
      </c>
      <c r="C161" s="8">
        <v>46</v>
      </c>
      <c r="D161" s="8">
        <v>63</v>
      </c>
      <c r="E161" s="8">
        <v>0</v>
      </c>
      <c r="F161" s="8">
        <v>9</v>
      </c>
      <c r="G161" s="8">
        <v>1</v>
      </c>
      <c r="H161" s="8">
        <v>15</v>
      </c>
      <c r="I161" s="8">
        <v>0</v>
      </c>
      <c r="J161" s="8">
        <v>53</v>
      </c>
      <c r="K161" s="52" t="s">
        <v>88</v>
      </c>
      <c r="L161" s="8">
        <v>0</v>
      </c>
      <c r="M161" s="9">
        <v>187</v>
      </c>
    </row>
    <row r="162" spans="1:13" x14ac:dyDescent="0.25">
      <c r="A162" s="7" t="s">
        <v>40</v>
      </c>
      <c r="B162" s="8">
        <v>0</v>
      </c>
      <c r="C162" s="8">
        <v>61</v>
      </c>
      <c r="D162" s="8">
        <v>61</v>
      </c>
      <c r="E162" s="8">
        <v>0</v>
      </c>
      <c r="F162" s="8">
        <v>10</v>
      </c>
      <c r="G162" s="8">
        <v>1</v>
      </c>
      <c r="H162" s="8">
        <v>13</v>
      </c>
      <c r="I162" s="8">
        <v>0</v>
      </c>
      <c r="J162" s="8">
        <v>31</v>
      </c>
      <c r="K162" s="52" t="s">
        <v>88</v>
      </c>
      <c r="L162" s="8">
        <v>0</v>
      </c>
      <c r="M162" s="9">
        <v>177</v>
      </c>
    </row>
    <row r="163" spans="1:13" x14ac:dyDescent="0.25">
      <c r="A163" s="7" t="s">
        <v>14</v>
      </c>
      <c r="B163" s="8">
        <v>0</v>
      </c>
      <c r="C163" s="8">
        <v>42</v>
      </c>
      <c r="D163" s="8">
        <v>54</v>
      </c>
      <c r="E163" s="8">
        <v>3</v>
      </c>
      <c r="F163" s="8">
        <v>12</v>
      </c>
      <c r="G163" s="8">
        <v>0</v>
      </c>
      <c r="H163" s="8">
        <v>16</v>
      </c>
      <c r="I163" s="8">
        <v>0</v>
      </c>
      <c r="J163" s="8">
        <v>21</v>
      </c>
      <c r="K163" s="52" t="s">
        <v>88</v>
      </c>
      <c r="L163" s="8">
        <v>0</v>
      </c>
      <c r="M163" s="9">
        <v>148</v>
      </c>
    </row>
    <row r="164" spans="1:13" x14ac:dyDescent="0.25">
      <c r="A164" s="7" t="s">
        <v>41</v>
      </c>
      <c r="B164" s="8">
        <v>0</v>
      </c>
      <c r="C164" s="8">
        <v>14</v>
      </c>
      <c r="D164" s="8">
        <v>31</v>
      </c>
      <c r="E164" s="8">
        <v>0</v>
      </c>
      <c r="F164" s="8">
        <v>5</v>
      </c>
      <c r="G164" s="8">
        <v>0</v>
      </c>
      <c r="H164" s="8">
        <v>17</v>
      </c>
      <c r="I164" s="8">
        <v>0</v>
      </c>
      <c r="J164" s="8">
        <v>14</v>
      </c>
      <c r="K164" s="52" t="s">
        <v>88</v>
      </c>
      <c r="L164" s="8">
        <v>0</v>
      </c>
      <c r="M164" s="9">
        <v>81</v>
      </c>
    </row>
    <row r="165" spans="1:13" x14ac:dyDescent="0.25">
      <c r="A165" s="7" t="s">
        <v>42</v>
      </c>
      <c r="B165" s="8">
        <v>0</v>
      </c>
      <c r="C165" s="8">
        <v>40</v>
      </c>
      <c r="D165" s="8">
        <v>65</v>
      </c>
      <c r="E165" s="8">
        <v>1</v>
      </c>
      <c r="F165" s="8">
        <v>8</v>
      </c>
      <c r="G165" s="8">
        <v>0</v>
      </c>
      <c r="H165" s="8">
        <v>16</v>
      </c>
      <c r="I165" s="8">
        <v>0</v>
      </c>
      <c r="J165" s="8">
        <v>17</v>
      </c>
      <c r="K165" s="52" t="s">
        <v>88</v>
      </c>
      <c r="L165" s="8">
        <v>0</v>
      </c>
      <c r="M165" s="9">
        <v>147</v>
      </c>
    </row>
    <row r="166" spans="1:13" x14ac:dyDescent="0.25">
      <c r="A166" s="7" t="s">
        <v>15</v>
      </c>
      <c r="B166" s="8">
        <v>0</v>
      </c>
      <c r="C166" s="8">
        <v>47</v>
      </c>
      <c r="D166" s="8">
        <v>73</v>
      </c>
      <c r="E166" s="8">
        <v>1</v>
      </c>
      <c r="F166" s="8">
        <v>8</v>
      </c>
      <c r="G166" s="8">
        <v>0</v>
      </c>
      <c r="H166" s="8">
        <v>30</v>
      </c>
      <c r="I166" s="8">
        <v>0</v>
      </c>
      <c r="J166" s="8">
        <v>17</v>
      </c>
      <c r="K166" s="52" t="s">
        <v>88</v>
      </c>
      <c r="L166" s="8">
        <v>0</v>
      </c>
      <c r="M166" s="9">
        <v>176</v>
      </c>
    </row>
    <row r="167" spans="1:13" x14ac:dyDescent="0.25">
      <c r="A167" s="7" t="s">
        <v>43</v>
      </c>
      <c r="B167" s="8">
        <v>1</v>
      </c>
      <c r="C167" s="8">
        <v>49</v>
      </c>
      <c r="D167" s="8">
        <v>53</v>
      </c>
      <c r="E167" s="8">
        <v>0</v>
      </c>
      <c r="F167" s="8">
        <v>6</v>
      </c>
      <c r="G167" s="8">
        <v>0</v>
      </c>
      <c r="H167" s="8">
        <v>17</v>
      </c>
      <c r="I167" s="8">
        <v>0</v>
      </c>
      <c r="J167" s="8">
        <v>16</v>
      </c>
      <c r="K167" s="52" t="s">
        <v>88</v>
      </c>
      <c r="L167" s="8">
        <v>0</v>
      </c>
      <c r="M167" s="9">
        <v>142</v>
      </c>
    </row>
    <row r="168" spans="1:13" x14ac:dyDescent="0.25">
      <c r="A168" s="7" t="s">
        <v>44</v>
      </c>
      <c r="B168" s="8">
        <v>0</v>
      </c>
      <c r="C168" s="8">
        <v>27</v>
      </c>
      <c r="D168" s="8">
        <v>63</v>
      </c>
      <c r="E168" s="8">
        <v>2</v>
      </c>
      <c r="F168" s="8">
        <v>11</v>
      </c>
      <c r="G168" s="8">
        <v>0</v>
      </c>
      <c r="H168" s="8">
        <v>33</v>
      </c>
      <c r="I168" s="8">
        <v>0</v>
      </c>
      <c r="J168" s="8">
        <v>24</v>
      </c>
      <c r="K168" s="52" t="s">
        <v>88</v>
      </c>
      <c r="L168" s="8">
        <v>0</v>
      </c>
      <c r="M168" s="9">
        <v>160</v>
      </c>
    </row>
    <row r="169" spans="1:13" x14ac:dyDescent="0.25">
      <c r="A169" s="7" t="s">
        <v>12</v>
      </c>
      <c r="B169" s="8">
        <v>1</v>
      </c>
      <c r="C169" s="8">
        <v>40</v>
      </c>
      <c r="D169" s="8">
        <v>104</v>
      </c>
      <c r="E169" s="8">
        <v>3</v>
      </c>
      <c r="F169" s="8">
        <v>11</v>
      </c>
      <c r="G169" s="8">
        <v>0</v>
      </c>
      <c r="H169" s="8">
        <v>24</v>
      </c>
      <c r="I169" s="8">
        <v>0</v>
      </c>
      <c r="J169" s="8">
        <v>19</v>
      </c>
      <c r="K169" s="52" t="s">
        <v>88</v>
      </c>
      <c r="L169" s="8">
        <v>0</v>
      </c>
      <c r="M169" s="9">
        <v>202</v>
      </c>
    </row>
    <row r="170" spans="1:13" x14ac:dyDescent="0.25">
      <c r="A170" s="21" t="s">
        <v>55</v>
      </c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</row>
    <row r="171" spans="1:13" x14ac:dyDescent="0.25">
      <c r="A171" s="7" t="s">
        <v>37</v>
      </c>
      <c r="B171" s="8">
        <v>0</v>
      </c>
      <c r="C171" s="8">
        <v>35</v>
      </c>
      <c r="D171" s="8">
        <v>71</v>
      </c>
      <c r="E171" s="8">
        <v>0</v>
      </c>
      <c r="F171" s="8">
        <v>6</v>
      </c>
      <c r="G171" s="8">
        <v>0</v>
      </c>
      <c r="H171" s="8">
        <v>37</v>
      </c>
      <c r="I171" s="8">
        <v>0</v>
      </c>
      <c r="J171" s="8">
        <v>27</v>
      </c>
      <c r="K171" s="52" t="s">
        <v>88</v>
      </c>
      <c r="L171" s="8">
        <v>0</v>
      </c>
      <c r="M171" s="9">
        <v>176</v>
      </c>
    </row>
    <row r="172" spans="1:13" x14ac:dyDescent="0.25">
      <c r="A172" s="7" t="s">
        <v>38</v>
      </c>
      <c r="B172" s="8">
        <v>0</v>
      </c>
      <c r="C172" s="8">
        <v>34</v>
      </c>
      <c r="D172" s="8">
        <v>93</v>
      </c>
      <c r="E172" s="8">
        <v>0</v>
      </c>
      <c r="F172" s="8">
        <v>16</v>
      </c>
      <c r="G172" s="8">
        <v>0</v>
      </c>
      <c r="H172" s="8">
        <v>20</v>
      </c>
      <c r="I172" s="8">
        <v>0</v>
      </c>
      <c r="J172" s="8">
        <v>23</v>
      </c>
      <c r="K172" s="52" t="s">
        <v>88</v>
      </c>
      <c r="L172" s="8">
        <v>0</v>
      </c>
      <c r="M172" s="9">
        <v>186</v>
      </c>
    </row>
    <row r="173" spans="1:13" s="22" customFormat="1" x14ac:dyDescent="0.25">
      <c r="A173" s="7" t="s">
        <v>13</v>
      </c>
      <c r="B173" s="8">
        <v>0</v>
      </c>
      <c r="C173" s="8">
        <v>58</v>
      </c>
      <c r="D173" s="8">
        <v>85</v>
      </c>
      <c r="E173" s="8">
        <v>2</v>
      </c>
      <c r="F173" s="8">
        <v>11</v>
      </c>
      <c r="G173" s="8">
        <v>0</v>
      </c>
      <c r="H173" s="8">
        <v>20</v>
      </c>
      <c r="I173" s="8">
        <v>0</v>
      </c>
      <c r="J173" s="8">
        <v>26</v>
      </c>
      <c r="K173" s="52" t="s">
        <v>88</v>
      </c>
      <c r="L173" s="8">
        <v>0</v>
      </c>
      <c r="M173" s="9">
        <f>SUM(B173:L173)</f>
        <v>202</v>
      </c>
    </row>
    <row r="174" spans="1:13" s="22" customFormat="1" x14ac:dyDescent="0.25">
      <c r="A174" s="7" t="s">
        <v>39</v>
      </c>
      <c r="B174" s="8">
        <v>3</v>
      </c>
      <c r="C174" s="8">
        <v>64</v>
      </c>
      <c r="D174" s="8">
        <v>86</v>
      </c>
      <c r="E174" s="8">
        <v>2</v>
      </c>
      <c r="F174" s="8">
        <v>8</v>
      </c>
      <c r="G174" s="8">
        <v>0</v>
      </c>
      <c r="H174" s="8">
        <v>17</v>
      </c>
      <c r="I174" s="8">
        <v>0</v>
      </c>
      <c r="J174" s="8">
        <v>27</v>
      </c>
      <c r="K174" s="52" t="s">
        <v>88</v>
      </c>
      <c r="L174" s="8">
        <v>0</v>
      </c>
      <c r="M174" s="9">
        <v>207</v>
      </c>
    </row>
    <row r="175" spans="1:13" s="22" customFormat="1" x14ac:dyDescent="0.25">
      <c r="A175" s="7" t="s">
        <v>40</v>
      </c>
      <c r="B175" s="8">
        <v>3</v>
      </c>
      <c r="C175" s="8">
        <v>55</v>
      </c>
      <c r="D175" s="8">
        <v>87</v>
      </c>
      <c r="E175" s="8">
        <v>0</v>
      </c>
      <c r="F175" s="8">
        <v>16</v>
      </c>
      <c r="G175" s="8">
        <v>2</v>
      </c>
      <c r="H175" s="8">
        <v>16</v>
      </c>
      <c r="I175" s="8">
        <v>0</v>
      </c>
      <c r="J175" s="8">
        <v>37</v>
      </c>
      <c r="K175" s="52" t="s">
        <v>88</v>
      </c>
      <c r="L175" s="8">
        <v>0</v>
      </c>
      <c r="M175" s="9">
        <v>216</v>
      </c>
    </row>
    <row r="176" spans="1:13" s="22" customFormat="1" x14ac:dyDescent="0.25">
      <c r="A176" s="7" t="s">
        <v>14</v>
      </c>
      <c r="B176" s="8">
        <v>0</v>
      </c>
      <c r="C176" s="8">
        <v>52</v>
      </c>
      <c r="D176" s="8">
        <v>52</v>
      </c>
      <c r="E176" s="8">
        <v>4</v>
      </c>
      <c r="F176" s="8">
        <v>9</v>
      </c>
      <c r="G176" s="8">
        <v>0</v>
      </c>
      <c r="H176" s="8">
        <v>20</v>
      </c>
      <c r="I176" s="8">
        <v>0</v>
      </c>
      <c r="J176" s="8">
        <v>17</v>
      </c>
      <c r="K176" s="52" t="s">
        <v>88</v>
      </c>
      <c r="L176" s="8">
        <v>0</v>
      </c>
      <c r="M176" s="9">
        <v>154</v>
      </c>
    </row>
    <row r="177" spans="1:13" s="22" customFormat="1" x14ac:dyDescent="0.25">
      <c r="A177" s="7" t="s">
        <v>41</v>
      </c>
      <c r="B177" s="8">
        <v>0</v>
      </c>
      <c r="C177" s="8">
        <v>20</v>
      </c>
      <c r="D177" s="8">
        <v>53</v>
      </c>
      <c r="E177" s="8">
        <v>1</v>
      </c>
      <c r="F177" s="8">
        <v>14</v>
      </c>
      <c r="G177" s="8">
        <v>0</v>
      </c>
      <c r="H177" s="8">
        <v>16</v>
      </c>
      <c r="I177" s="8">
        <v>0</v>
      </c>
      <c r="J177" s="8">
        <v>19</v>
      </c>
      <c r="K177" s="52" t="s">
        <v>88</v>
      </c>
      <c r="L177" s="8">
        <v>0</v>
      </c>
      <c r="M177" s="9">
        <v>123</v>
      </c>
    </row>
    <row r="178" spans="1:13" s="22" customFormat="1" x14ac:dyDescent="0.25">
      <c r="A178" s="7" t="s">
        <v>42</v>
      </c>
      <c r="B178" s="8">
        <v>0</v>
      </c>
      <c r="C178" s="8">
        <v>124</v>
      </c>
      <c r="D178" s="8">
        <v>90</v>
      </c>
      <c r="E178" s="8">
        <v>0</v>
      </c>
      <c r="F178" s="8">
        <v>7</v>
      </c>
      <c r="G178" s="8">
        <v>0</v>
      </c>
      <c r="H178" s="8">
        <v>26</v>
      </c>
      <c r="I178" s="8">
        <v>0</v>
      </c>
      <c r="J178" s="8">
        <v>26</v>
      </c>
      <c r="K178" s="52" t="s">
        <v>88</v>
      </c>
      <c r="L178" s="8">
        <v>0</v>
      </c>
      <c r="M178" s="9">
        <v>273</v>
      </c>
    </row>
    <row r="179" spans="1:13" s="22" customFormat="1" x14ac:dyDescent="0.25">
      <c r="A179" s="7" t="s">
        <v>15</v>
      </c>
      <c r="B179" s="8">
        <v>1</v>
      </c>
      <c r="C179" s="8">
        <v>82</v>
      </c>
      <c r="D179" s="8">
        <v>84</v>
      </c>
      <c r="E179" s="8">
        <v>1</v>
      </c>
      <c r="F179" s="8">
        <v>16</v>
      </c>
      <c r="G179" s="8">
        <v>0</v>
      </c>
      <c r="H179" s="8">
        <v>19</v>
      </c>
      <c r="I179" s="8">
        <v>0</v>
      </c>
      <c r="J179" s="8">
        <v>24</v>
      </c>
      <c r="K179" s="52" t="s">
        <v>88</v>
      </c>
      <c r="L179" s="8">
        <v>0</v>
      </c>
      <c r="M179" s="9">
        <v>227</v>
      </c>
    </row>
    <row r="180" spans="1:13" s="22" customFormat="1" x14ac:dyDescent="0.25">
      <c r="A180" s="7" t="s">
        <v>43</v>
      </c>
      <c r="B180" s="8">
        <v>0</v>
      </c>
      <c r="C180" s="8">
        <v>53</v>
      </c>
      <c r="D180" s="8">
        <v>88</v>
      </c>
      <c r="E180" s="8">
        <v>0</v>
      </c>
      <c r="F180" s="8">
        <v>7</v>
      </c>
      <c r="G180" s="8">
        <v>0</v>
      </c>
      <c r="H180" s="8">
        <v>36</v>
      </c>
      <c r="I180" s="8">
        <v>0</v>
      </c>
      <c r="J180" s="8">
        <v>24</v>
      </c>
      <c r="K180" s="52" t="s">
        <v>88</v>
      </c>
      <c r="L180" s="8">
        <v>0</v>
      </c>
      <c r="M180" s="9">
        <v>208</v>
      </c>
    </row>
    <row r="181" spans="1:13" s="22" customFormat="1" x14ac:dyDescent="0.25">
      <c r="A181" s="7" t="s">
        <v>44</v>
      </c>
      <c r="B181" s="8">
        <v>2</v>
      </c>
      <c r="C181" s="8">
        <v>27</v>
      </c>
      <c r="D181" s="8">
        <v>91</v>
      </c>
      <c r="E181" s="8">
        <v>1</v>
      </c>
      <c r="F181" s="8">
        <v>10</v>
      </c>
      <c r="G181" s="8">
        <v>0</v>
      </c>
      <c r="H181" s="8">
        <v>19</v>
      </c>
      <c r="I181" s="8">
        <v>0</v>
      </c>
      <c r="J181" s="8">
        <v>16</v>
      </c>
      <c r="K181" s="52" t="s">
        <v>88</v>
      </c>
      <c r="L181" s="8">
        <v>0</v>
      </c>
      <c r="M181" s="9">
        <v>166</v>
      </c>
    </row>
    <row r="182" spans="1:13" s="22" customFormat="1" x14ac:dyDescent="0.25">
      <c r="A182" s="7" t="s">
        <v>12</v>
      </c>
      <c r="B182" s="8">
        <v>2</v>
      </c>
      <c r="C182" s="8">
        <v>34</v>
      </c>
      <c r="D182" s="8">
        <v>78</v>
      </c>
      <c r="E182" s="8">
        <v>0</v>
      </c>
      <c r="F182" s="8">
        <v>3</v>
      </c>
      <c r="G182" s="8">
        <v>1</v>
      </c>
      <c r="H182" s="8">
        <v>22</v>
      </c>
      <c r="I182" s="8">
        <v>0</v>
      </c>
      <c r="J182" s="8">
        <v>14</v>
      </c>
      <c r="K182" s="52" t="s">
        <v>88</v>
      </c>
      <c r="L182" s="8">
        <v>0</v>
      </c>
      <c r="M182" s="9">
        <v>154</v>
      </c>
    </row>
    <row r="183" spans="1:13" s="22" customFormat="1" x14ac:dyDescent="0.25">
      <c r="A183" s="21" t="s">
        <v>56</v>
      </c>
      <c r="B183" s="8"/>
      <c r="C183" s="8"/>
      <c r="D183" s="8"/>
      <c r="E183" s="8"/>
      <c r="F183" s="8"/>
      <c r="G183" s="8"/>
      <c r="H183" s="8"/>
      <c r="I183" s="8"/>
      <c r="J183" s="8"/>
      <c r="K183" s="52"/>
      <c r="L183" s="8"/>
      <c r="M183" s="9"/>
    </row>
    <row r="184" spans="1:13" s="22" customFormat="1" x14ac:dyDescent="0.25">
      <c r="A184" s="7" t="s">
        <v>37</v>
      </c>
      <c r="B184" s="8">
        <v>0</v>
      </c>
      <c r="C184" s="8">
        <v>45</v>
      </c>
      <c r="D184" s="8">
        <v>92</v>
      </c>
      <c r="E184" s="8">
        <v>2</v>
      </c>
      <c r="F184" s="8">
        <v>13</v>
      </c>
      <c r="G184" s="8">
        <v>0</v>
      </c>
      <c r="H184" s="8">
        <v>14</v>
      </c>
      <c r="I184" s="8">
        <v>0</v>
      </c>
      <c r="J184" s="8">
        <v>17</v>
      </c>
      <c r="K184" s="52" t="s">
        <v>88</v>
      </c>
      <c r="L184" s="8">
        <v>0</v>
      </c>
      <c r="M184" s="9">
        <v>183</v>
      </c>
    </row>
    <row r="185" spans="1:13" s="22" customFormat="1" x14ac:dyDescent="0.25">
      <c r="A185" s="7" t="s">
        <v>38</v>
      </c>
      <c r="B185" s="8">
        <v>0</v>
      </c>
      <c r="C185" s="8">
        <v>56</v>
      </c>
      <c r="D185" s="8">
        <v>92</v>
      </c>
      <c r="E185" s="8">
        <v>0</v>
      </c>
      <c r="F185" s="8">
        <v>7</v>
      </c>
      <c r="G185" s="8">
        <v>0</v>
      </c>
      <c r="H185" s="8">
        <v>26</v>
      </c>
      <c r="I185" s="8">
        <v>0</v>
      </c>
      <c r="J185" s="8">
        <v>25</v>
      </c>
      <c r="K185" s="52" t="s">
        <v>88</v>
      </c>
      <c r="L185" s="8">
        <v>0</v>
      </c>
      <c r="M185" s="9">
        <v>206</v>
      </c>
    </row>
    <row r="186" spans="1:13" s="22" customFormat="1" x14ac:dyDescent="0.25">
      <c r="A186" s="7" t="s">
        <v>13</v>
      </c>
      <c r="B186" s="8">
        <v>0</v>
      </c>
      <c r="C186" s="8">
        <v>47</v>
      </c>
      <c r="D186" s="8">
        <v>78</v>
      </c>
      <c r="E186" s="8">
        <v>0</v>
      </c>
      <c r="F186" s="8">
        <v>11</v>
      </c>
      <c r="G186" s="8">
        <v>0</v>
      </c>
      <c r="H186" s="8">
        <v>23</v>
      </c>
      <c r="I186" s="8">
        <v>0</v>
      </c>
      <c r="J186" s="8">
        <v>32</v>
      </c>
      <c r="K186" s="52" t="s">
        <v>88</v>
      </c>
      <c r="L186" s="8">
        <v>0</v>
      </c>
      <c r="M186" s="9">
        <v>191</v>
      </c>
    </row>
    <row r="187" spans="1:13" s="22" customFormat="1" x14ac:dyDescent="0.25">
      <c r="A187" s="7" t="s">
        <v>39</v>
      </c>
      <c r="B187" s="8">
        <v>0</v>
      </c>
      <c r="C187" s="8">
        <v>69</v>
      </c>
      <c r="D187" s="8">
        <v>70</v>
      </c>
      <c r="E187" s="8">
        <v>1</v>
      </c>
      <c r="F187" s="8">
        <v>19</v>
      </c>
      <c r="G187" s="8">
        <v>0</v>
      </c>
      <c r="H187" s="8">
        <v>25</v>
      </c>
      <c r="I187" s="8">
        <v>0</v>
      </c>
      <c r="J187" s="8">
        <v>52</v>
      </c>
      <c r="K187" s="52" t="s">
        <v>88</v>
      </c>
      <c r="L187" s="8">
        <v>0</v>
      </c>
      <c r="M187" s="9">
        <v>236</v>
      </c>
    </row>
    <row r="188" spans="1:13" s="22" customFormat="1" x14ac:dyDescent="0.25">
      <c r="A188" s="7" t="s">
        <v>40</v>
      </c>
      <c r="B188" s="8">
        <v>1</v>
      </c>
      <c r="C188" s="8">
        <v>67</v>
      </c>
      <c r="D188" s="8">
        <v>75</v>
      </c>
      <c r="E188" s="8">
        <v>0</v>
      </c>
      <c r="F188" s="8">
        <v>9</v>
      </c>
      <c r="G188" s="8">
        <v>0</v>
      </c>
      <c r="H188" s="8">
        <v>20</v>
      </c>
      <c r="I188" s="8">
        <v>0</v>
      </c>
      <c r="J188" s="8">
        <v>19</v>
      </c>
      <c r="K188" s="52" t="s">
        <v>88</v>
      </c>
      <c r="L188" s="8">
        <v>0</v>
      </c>
      <c r="M188" s="9">
        <v>191</v>
      </c>
    </row>
    <row r="189" spans="1:13" s="22" customFormat="1" x14ac:dyDescent="0.25">
      <c r="A189" s="7" t="s">
        <v>14</v>
      </c>
      <c r="B189" s="8">
        <v>0</v>
      </c>
      <c r="C189" s="8">
        <v>48</v>
      </c>
      <c r="D189" s="8">
        <v>57</v>
      </c>
      <c r="E189" s="8">
        <v>0</v>
      </c>
      <c r="F189" s="8">
        <v>5</v>
      </c>
      <c r="G189" s="8">
        <v>0</v>
      </c>
      <c r="H189" s="8">
        <v>7</v>
      </c>
      <c r="I189" s="8">
        <v>0</v>
      </c>
      <c r="J189" s="8">
        <v>23</v>
      </c>
      <c r="K189" s="52" t="s">
        <v>88</v>
      </c>
      <c r="L189" s="8">
        <v>0</v>
      </c>
      <c r="M189" s="9">
        <v>140</v>
      </c>
    </row>
    <row r="190" spans="1:13" s="22" customFormat="1" x14ac:dyDescent="0.25">
      <c r="A190" s="7" t="s">
        <v>41</v>
      </c>
      <c r="B190" s="8">
        <v>0</v>
      </c>
      <c r="C190" s="8">
        <v>43</v>
      </c>
      <c r="D190" s="8">
        <v>68</v>
      </c>
      <c r="E190" s="8">
        <v>0</v>
      </c>
      <c r="F190" s="8">
        <v>14</v>
      </c>
      <c r="G190" s="8">
        <v>0</v>
      </c>
      <c r="H190" s="8">
        <v>5</v>
      </c>
      <c r="I190" s="8">
        <v>0</v>
      </c>
      <c r="J190" s="8">
        <v>22</v>
      </c>
      <c r="K190" s="52" t="s">
        <v>88</v>
      </c>
      <c r="L190" s="8">
        <v>0</v>
      </c>
      <c r="M190" s="9">
        <v>152</v>
      </c>
    </row>
    <row r="191" spans="1:13" s="22" customFormat="1" x14ac:dyDescent="0.25">
      <c r="A191" s="7" t="s">
        <v>42</v>
      </c>
      <c r="B191" s="8">
        <v>0</v>
      </c>
      <c r="C191" s="8">
        <v>48</v>
      </c>
      <c r="D191" s="8">
        <v>82</v>
      </c>
      <c r="E191" s="8">
        <v>1</v>
      </c>
      <c r="F191" s="8">
        <v>13</v>
      </c>
      <c r="G191" s="8">
        <v>0</v>
      </c>
      <c r="H191" s="8">
        <v>18</v>
      </c>
      <c r="I191" s="8">
        <v>0</v>
      </c>
      <c r="J191" s="8">
        <v>26</v>
      </c>
      <c r="K191" s="52" t="s">
        <v>88</v>
      </c>
      <c r="L191" s="8">
        <v>0</v>
      </c>
      <c r="M191" s="9">
        <v>188</v>
      </c>
    </row>
    <row r="192" spans="1:13" s="22" customFormat="1" x14ac:dyDescent="0.25">
      <c r="A192" s="7" t="s">
        <v>15</v>
      </c>
      <c r="B192" s="8">
        <v>1</v>
      </c>
      <c r="C192" s="8">
        <v>50</v>
      </c>
      <c r="D192" s="8">
        <v>63</v>
      </c>
      <c r="E192" s="8">
        <v>0</v>
      </c>
      <c r="F192" s="8">
        <v>9</v>
      </c>
      <c r="G192" s="8">
        <v>0</v>
      </c>
      <c r="H192" s="8">
        <v>20</v>
      </c>
      <c r="I192" s="8">
        <v>0</v>
      </c>
      <c r="J192" s="8">
        <v>19</v>
      </c>
      <c r="K192" s="52" t="s">
        <v>88</v>
      </c>
      <c r="L192" s="8">
        <v>0</v>
      </c>
      <c r="M192" s="9">
        <v>162</v>
      </c>
    </row>
    <row r="193" spans="1:13" s="22" customFormat="1" x14ac:dyDescent="0.25">
      <c r="A193" s="7" t="s">
        <v>43</v>
      </c>
      <c r="B193" s="8">
        <v>0</v>
      </c>
      <c r="C193" s="8">
        <v>62</v>
      </c>
      <c r="D193" s="8">
        <v>89</v>
      </c>
      <c r="E193" s="8">
        <v>0</v>
      </c>
      <c r="F193" s="8">
        <v>6</v>
      </c>
      <c r="G193" s="8">
        <v>0</v>
      </c>
      <c r="H193" s="8">
        <v>23</v>
      </c>
      <c r="I193" s="8">
        <v>0</v>
      </c>
      <c r="J193" s="8">
        <v>21</v>
      </c>
      <c r="K193" s="52" t="s">
        <v>88</v>
      </c>
      <c r="L193" s="8">
        <v>0</v>
      </c>
      <c r="M193" s="9">
        <v>201</v>
      </c>
    </row>
    <row r="194" spans="1:13" s="22" customFormat="1" x14ac:dyDescent="0.25">
      <c r="A194" s="7" t="s">
        <v>44</v>
      </c>
      <c r="B194" s="8">
        <v>1</v>
      </c>
      <c r="C194" s="8">
        <v>24</v>
      </c>
      <c r="D194" s="8">
        <v>99</v>
      </c>
      <c r="E194" s="8">
        <v>1</v>
      </c>
      <c r="F194" s="8">
        <v>19</v>
      </c>
      <c r="G194" s="8">
        <v>1</v>
      </c>
      <c r="H194" s="8">
        <v>11</v>
      </c>
      <c r="I194" s="8">
        <v>0</v>
      </c>
      <c r="J194" s="8">
        <v>14</v>
      </c>
      <c r="K194" s="52" t="s">
        <v>88</v>
      </c>
      <c r="L194" s="8">
        <v>0</v>
      </c>
      <c r="M194" s="9">
        <v>170</v>
      </c>
    </row>
    <row r="195" spans="1:13" s="22" customFormat="1" x14ac:dyDescent="0.25">
      <c r="A195" s="7" t="s">
        <v>12</v>
      </c>
      <c r="B195" s="8">
        <v>2</v>
      </c>
      <c r="C195" s="8">
        <v>49</v>
      </c>
      <c r="D195" s="8">
        <v>71</v>
      </c>
      <c r="E195" s="8">
        <v>1</v>
      </c>
      <c r="F195" s="8">
        <v>17</v>
      </c>
      <c r="G195" s="8">
        <v>0</v>
      </c>
      <c r="H195" s="8">
        <v>14</v>
      </c>
      <c r="I195" s="8">
        <v>0</v>
      </c>
      <c r="J195" s="8">
        <v>11</v>
      </c>
      <c r="K195" s="52" t="s">
        <v>88</v>
      </c>
      <c r="L195" s="8">
        <v>0</v>
      </c>
      <c r="M195" s="9">
        <v>165</v>
      </c>
    </row>
    <row r="196" spans="1:13" s="43" customFormat="1" x14ac:dyDescent="0.25">
      <c r="A196" s="21" t="s">
        <v>58</v>
      </c>
      <c r="B196" s="8"/>
      <c r="C196" s="8"/>
      <c r="D196" s="8"/>
      <c r="E196" s="8"/>
      <c r="F196" s="8"/>
      <c r="G196" s="8"/>
      <c r="H196" s="8"/>
      <c r="I196" s="8"/>
      <c r="J196" s="9"/>
      <c r="K196" s="52"/>
      <c r="L196" s="17"/>
    </row>
    <row r="197" spans="1:13" s="22" customFormat="1" x14ac:dyDescent="0.25">
      <c r="A197" s="7" t="s">
        <v>37</v>
      </c>
      <c r="B197" s="8">
        <v>2</v>
      </c>
      <c r="C197" s="8">
        <v>60</v>
      </c>
      <c r="D197" s="8">
        <v>67</v>
      </c>
      <c r="E197" s="8">
        <v>0</v>
      </c>
      <c r="F197" s="8">
        <v>15</v>
      </c>
      <c r="G197" s="8">
        <v>0</v>
      </c>
      <c r="H197" s="8">
        <v>14</v>
      </c>
      <c r="I197" s="8">
        <v>0</v>
      </c>
      <c r="J197" s="8">
        <v>26</v>
      </c>
      <c r="K197" s="52" t="s">
        <v>88</v>
      </c>
      <c r="L197" s="8">
        <v>0</v>
      </c>
      <c r="M197" s="9">
        <v>184</v>
      </c>
    </row>
    <row r="198" spans="1:13" s="22" customFormat="1" x14ac:dyDescent="0.25">
      <c r="A198" s="7" t="s">
        <v>38</v>
      </c>
      <c r="B198" s="8">
        <v>0</v>
      </c>
      <c r="C198" s="8">
        <v>77</v>
      </c>
      <c r="D198" s="8">
        <v>63</v>
      </c>
      <c r="E198" s="8">
        <v>1</v>
      </c>
      <c r="F198" s="8">
        <v>21</v>
      </c>
      <c r="G198" s="8">
        <v>0</v>
      </c>
      <c r="H198" s="8">
        <v>22</v>
      </c>
      <c r="I198" s="8">
        <v>0</v>
      </c>
      <c r="J198" s="8">
        <v>14</v>
      </c>
      <c r="K198" s="52" t="s">
        <v>88</v>
      </c>
      <c r="L198" s="8">
        <v>0</v>
      </c>
      <c r="M198" s="9">
        <v>198</v>
      </c>
    </row>
    <row r="199" spans="1:13" s="22" customFormat="1" x14ac:dyDescent="0.25">
      <c r="A199" s="7" t="s">
        <v>13</v>
      </c>
      <c r="B199" s="8">
        <v>0</v>
      </c>
      <c r="C199" s="8">
        <v>55</v>
      </c>
      <c r="D199" s="8">
        <v>74</v>
      </c>
      <c r="E199" s="8">
        <v>2</v>
      </c>
      <c r="F199" s="8">
        <v>19</v>
      </c>
      <c r="G199" s="8">
        <v>0</v>
      </c>
      <c r="H199" s="8">
        <v>11</v>
      </c>
      <c r="I199" s="8">
        <v>0</v>
      </c>
      <c r="J199" s="8">
        <v>19</v>
      </c>
      <c r="K199" s="52" t="s">
        <v>88</v>
      </c>
      <c r="L199" s="8">
        <v>0</v>
      </c>
      <c r="M199" s="9">
        <v>180</v>
      </c>
    </row>
    <row r="200" spans="1:13" s="22" customFormat="1" x14ac:dyDescent="0.25">
      <c r="A200" s="7" t="s">
        <v>39</v>
      </c>
      <c r="B200" s="8">
        <v>1</v>
      </c>
      <c r="C200" s="8">
        <v>74</v>
      </c>
      <c r="D200" s="8">
        <v>60</v>
      </c>
      <c r="E200" s="8">
        <v>0</v>
      </c>
      <c r="F200" s="8">
        <v>18</v>
      </c>
      <c r="G200" s="8">
        <v>0</v>
      </c>
      <c r="H200" s="8">
        <v>20</v>
      </c>
      <c r="I200" s="8">
        <v>0</v>
      </c>
      <c r="J200" s="8">
        <v>32</v>
      </c>
      <c r="K200" s="52" t="s">
        <v>88</v>
      </c>
      <c r="L200" s="8">
        <v>0</v>
      </c>
      <c r="M200" s="9">
        <f>SUM(B200:L200)</f>
        <v>205</v>
      </c>
    </row>
    <row r="201" spans="1:13" x14ac:dyDescent="0.25">
      <c r="A201" s="7" t="s">
        <v>40</v>
      </c>
      <c r="B201" s="8">
        <v>0</v>
      </c>
      <c r="C201" s="8">
        <v>53</v>
      </c>
      <c r="D201" s="8">
        <v>71</v>
      </c>
      <c r="E201" s="8">
        <v>0</v>
      </c>
      <c r="F201" s="8">
        <v>13</v>
      </c>
      <c r="G201" s="8">
        <v>1</v>
      </c>
      <c r="H201" s="8">
        <v>19</v>
      </c>
      <c r="I201" s="8">
        <v>0</v>
      </c>
      <c r="J201" s="8">
        <v>13</v>
      </c>
      <c r="K201" s="52" t="s">
        <v>88</v>
      </c>
      <c r="L201" s="8">
        <v>0</v>
      </c>
      <c r="M201" s="9">
        <v>170</v>
      </c>
    </row>
    <row r="202" spans="1:13" s="43" customFormat="1" x14ac:dyDescent="0.25">
      <c r="A202" s="7" t="s">
        <v>14</v>
      </c>
      <c r="B202" s="8">
        <v>0</v>
      </c>
      <c r="C202" s="8">
        <v>46</v>
      </c>
      <c r="D202" s="8">
        <v>65</v>
      </c>
      <c r="E202" s="8">
        <v>0</v>
      </c>
      <c r="F202" s="8">
        <v>14</v>
      </c>
      <c r="G202" s="8">
        <v>0</v>
      </c>
      <c r="H202" s="8">
        <v>13</v>
      </c>
      <c r="I202" s="8">
        <v>0</v>
      </c>
      <c r="J202" s="8">
        <v>16</v>
      </c>
      <c r="K202" s="52" t="s">
        <v>88</v>
      </c>
      <c r="L202" s="8">
        <v>0</v>
      </c>
      <c r="M202" s="9">
        <v>154</v>
      </c>
    </row>
    <row r="203" spans="1:13" s="43" customFormat="1" x14ac:dyDescent="0.25">
      <c r="A203" s="7" t="s">
        <v>41</v>
      </c>
      <c r="B203" s="8">
        <v>0</v>
      </c>
      <c r="C203" s="8">
        <v>42</v>
      </c>
      <c r="D203" s="8">
        <v>43</v>
      </c>
      <c r="E203" s="8">
        <v>0</v>
      </c>
      <c r="F203" s="8">
        <v>10</v>
      </c>
      <c r="G203" s="8">
        <v>1</v>
      </c>
      <c r="H203" s="8">
        <v>2</v>
      </c>
      <c r="I203" s="8">
        <v>0</v>
      </c>
      <c r="J203" s="8">
        <v>12</v>
      </c>
      <c r="K203" s="52" t="s">
        <v>88</v>
      </c>
      <c r="L203" s="8">
        <v>0</v>
      </c>
      <c r="M203" s="9">
        <v>110</v>
      </c>
    </row>
    <row r="204" spans="1:13" s="43" customFormat="1" x14ac:dyDescent="0.25">
      <c r="A204" s="7" t="s">
        <v>42</v>
      </c>
      <c r="B204" s="8">
        <v>0</v>
      </c>
      <c r="C204" s="8">
        <v>35</v>
      </c>
      <c r="D204" s="8">
        <v>64</v>
      </c>
      <c r="E204" s="8">
        <v>0</v>
      </c>
      <c r="F204" s="8">
        <v>19</v>
      </c>
      <c r="G204" s="8">
        <v>5</v>
      </c>
      <c r="H204" s="8">
        <v>8</v>
      </c>
      <c r="I204" s="8">
        <v>0</v>
      </c>
      <c r="J204" s="8">
        <v>10</v>
      </c>
      <c r="K204" s="52" t="s">
        <v>88</v>
      </c>
      <c r="L204" s="8">
        <v>0</v>
      </c>
      <c r="M204" s="9">
        <v>141</v>
      </c>
    </row>
    <row r="205" spans="1:13" s="43" customFormat="1" x14ac:dyDescent="0.25">
      <c r="A205" s="7" t="s">
        <v>15</v>
      </c>
      <c r="B205" s="8">
        <v>0</v>
      </c>
      <c r="C205" s="8">
        <v>43</v>
      </c>
      <c r="D205" s="8">
        <v>77</v>
      </c>
      <c r="E205" s="8">
        <v>3</v>
      </c>
      <c r="F205" s="8">
        <v>16</v>
      </c>
      <c r="G205" s="8">
        <v>0</v>
      </c>
      <c r="H205" s="8">
        <v>14</v>
      </c>
      <c r="I205" s="8">
        <v>0</v>
      </c>
      <c r="J205" s="8">
        <v>20</v>
      </c>
      <c r="K205" s="52" t="s">
        <v>88</v>
      </c>
      <c r="L205" s="8">
        <v>0</v>
      </c>
      <c r="M205" s="9">
        <v>173</v>
      </c>
    </row>
    <row r="206" spans="1:13" s="43" customFormat="1" x14ac:dyDescent="0.25">
      <c r="A206" s="7" t="s">
        <v>43</v>
      </c>
      <c r="B206" s="8">
        <v>0</v>
      </c>
      <c r="C206" s="8">
        <v>36</v>
      </c>
      <c r="D206" s="8">
        <v>53</v>
      </c>
      <c r="E206" s="8">
        <v>2</v>
      </c>
      <c r="F206" s="8">
        <v>12</v>
      </c>
      <c r="G206" s="8">
        <v>3</v>
      </c>
      <c r="H206" s="8">
        <v>9</v>
      </c>
      <c r="I206" s="8">
        <v>0</v>
      </c>
      <c r="J206" s="8">
        <v>15</v>
      </c>
      <c r="K206" s="52" t="s">
        <v>88</v>
      </c>
      <c r="L206" s="8">
        <v>1</v>
      </c>
      <c r="M206" s="9">
        <v>131</v>
      </c>
    </row>
    <row r="207" spans="1:13" s="43" customFormat="1" x14ac:dyDescent="0.25">
      <c r="A207" s="7" t="s">
        <v>44</v>
      </c>
      <c r="B207" s="8">
        <v>0</v>
      </c>
      <c r="C207" s="8">
        <v>35</v>
      </c>
      <c r="D207" s="8">
        <v>80</v>
      </c>
      <c r="E207" s="8">
        <v>0</v>
      </c>
      <c r="F207" s="8">
        <v>16</v>
      </c>
      <c r="G207" s="8">
        <v>1</v>
      </c>
      <c r="H207" s="8">
        <v>21</v>
      </c>
      <c r="I207" s="8">
        <v>0</v>
      </c>
      <c r="J207" s="8">
        <v>13</v>
      </c>
      <c r="K207" s="52" t="s">
        <v>88</v>
      </c>
      <c r="L207" s="8">
        <v>0</v>
      </c>
      <c r="M207" s="9">
        <v>166</v>
      </c>
    </row>
    <row r="208" spans="1:13" s="43" customFormat="1" x14ac:dyDescent="0.25">
      <c r="A208" s="7" t="s">
        <v>12</v>
      </c>
      <c r="B208" s="8">
        <v>0</v>
      </c>
      <c r="C208" s="8">
        <v>50</v>
      </c>
      <c r="D208" s="8">
        <v>68</v>
      </c>
      <c r="E208" s="8">
        <v>0</v>
      </c>
      <c r="F208" s="8">
        <v>17</v>
      </c>
      <c r="G208" s="8">
        <v>0</v>
      </c>
      <c r="H208" s="8">
        <v>17</v>
      </c>
      <c r="I208" s="8">
        <v>0</v>
      </c>
      <c r="J208" s="8">
        <v>22</v>
      </c>
      <c r="K208" s="52" t="s">
        <v>88</v>
      </c>
      <c r="L208" s="8">
        <v>0</v>
      </c>
      <c r="M208" s="9">
        <v>174</v>
      </c>
    </row>
    <row r="209" spans="1:13" s="43" customFormat="1" x14ac:dyDescent="0.25">
      <c r="A209" s="21" t="s">
        <v>59</v>
      </c>
      <c r="B209" s="8"/>
      <c r="C209" s="8"/>
      <c r="D209" s="8"/>
      <c r="E209" s="8"/>
      <c r="F209" s="8"/>
      <c r="G209" s="8"/>
      <c r="H209" s="8"/>
      <c r="I209" s="8"/>
      <c r="J209" s="8"/>
      <c r="K209" s="52"/>
      <c r="L209" s="8"/>
      <c r="M209" s="9"/>
    </row>
    <row r="210" spans="1:13" s="43" customFormat="1" x14ac:dyDescent="0.25">
      <c r="A210" s="44" t="s">
        <v>37</v>
      </c>
      <c r="B210" s="8">
        <v>0</v>
      </c>
      <c r="C210" s="8">
        <v>43</v>
      </c>
      <c r="D210" s="8">
        <v>53</v>
      </c>
      <c r="E210" s="8">
        <v>2</v>
      </c>
      <c r="F210" s="8">
        <v>27</v>
      </c>
      <c r="G210" s="8">
        <v>0</v>
      </c>
      <c r="H210" s="8">
        <v>26</v>
      </c>
      <c r="I210" s="8">
        <v>0</v>
      </c>
      <c r="J210" s="8">
        <v>19</v>
      </c>
      <c r="K210" s="52" t="s">
        <v>88</v>
      </c>
      <c r="L210" s="8">
        <v>0</v>
      </c>
      <c r="M210" s="9">
        <v>170</v>
      </c>
    </row>
    <row r="211" spans="1:13" s="43" customFormat="1" x14ac:dyDescent="0.25">
      <c r="A211" s="44" t="s">
        <v>38</v>
      </c>
      <c r="B211" s="8">
        <v>1</v>
      </c>
      <c r="C211" s="8">
        <v>56</v>
      </c>
      <c r="D211" s="8">
        <v>72</v>
      </c>
      <c r="E211" s="8">
        <v>1</v>
      </c>
      <c r="F211" s="8">
        <v>17</v>
      </c>
      <c r="G211" s="8">
        <v>0</v>
      </c>
      <c r="H211" s="8">
        <v>12</v>
      </c>
      <c r="I211" s="8">
        <v>0</v>
      </c>
      <c r="J211" s="8">
        <v>10</v>
      </c>
      <c r="K211" s="52" t="s">
        <v>88</v>
      </c>
      <c r="L211" s="8">
        <v>0</v>
      </c>
      <c r="M211" s="9">
        <v>169</v>
      </c>
    </row>
    <row r="212" spans="1:13" s="43" customFormat="1" x14ac:dyDescent="0.25">
      <c r="A212" s="44" t="s">
        <v>13</v>
      </c>
      <c r="B212" s="8">
        <v>0</v>
      </c>
      <c r="C212" s="8">
        <v>46</v>
      </c>
      <c r="D212" s="8">
        <v>66</v>
      </c>
      <c r="E212" s="8">
        <v>0</v>
      </c>
      <c r="F212" s="8">
        <v>20</v>
      </c>
      <c r="G212" s="8">
        <v>0</v>
      </c>
      <c r="H212" s="8">
        <v>18</v>
      </c>
      <c r="I212" s="8">
        <v>0</v>
      </c>
      <c r="J212" s="8">
        <v>18</v>
      </c>
      <c r="K212" s="52" t="s">
        <v>88</v>
      </c>
      <c r="L212" s="8">
        <v>0</v>
      </c>
      <c r="M212" s="9">
        <v>168</v>
      </c>
    </row>
    <row r="213" spans="1:13" s="43" customFormat="1" x14ac:dyDescent="0.25">
      <c r="A213" s="44" t="s">
        <v>39</v>
      </c>
      <c r="B213" s="8">
        <v>1</v>
      </c>
      <c r="C213" s="8">
        <v>33</v>
      </c>
      <c r="D213" s="8">
        <v>55</v>
      </c>
      <c r="E213" s="8">
        <v>0</v>
      </c>
      <c r="F213" s="8">
        <v>10</v>
      </c>
      <c r="G213" s="8">
        <v>0</v>
      </c>
      <c r="H213" s="8">
        <v>15</v>
      </c>
      <c r="I213" s="8">
        <v>0</v>
      </c>
      <c r="J213" s="8">
        <v>13</v>
      </c>
      <c r="K213" s="52" t="s">
        <v>88</v>
      </c>
      <c r="L213" s="8">
        <v>0</v>
      </c>
      <c r="M213" s="9">
        <v>127</v>
      </c>
    </row>
    <row r="214" spans="1:13" s="43" customFormat="1" x14ac:dyDescent="0.25">
      <c r="A214" s="44" t="s">
        <v>40</v>
      </c>
      <c r="B214" s="8">
        <v>0</v>
      </c>
      <c r="C214" s="8">
        <v>20</v>
      </c>
      <c r="D214" s="8">
        <v>52</v>
      </c>
      <c r="E214" s="8">
        <v>1</v>
      </c>
      <c r="F214" s="8">
        <v>10</v>
      </c>
      <c r="G214" s="8">
        <v>0</v>
      </c>
      <c r="H214" s="8">
        <v>11</v>
      </c>
      <c r="I214" s="8">
        <v>0</v>
      </c>
      <c r="J214" s="8">
        <v>22</v>
      </c>
      <c r="K214" s="52" t="s">
        <v>88</v>
      </c>
      <c r="L214" s="8">
        <v>0</v>
      </c>
      <c r="M214" s="9">
        <v>116</v>
      </c>
    </row>
    <row r="215" spans="1:13" s="43" customFormat="1" x14ac:dyDescent="0.25">
      <c r="A215" s="44" t="s">
        <v>14</v>
      </c>
      <c r="B215" s="8">
        <v>0</v>
      </c>
      <c r="C215" s="8">
        <v>43</v>
      </c>
      <c r="D215" s="8">
        <v>59</v>
      </c>
      <c r="E215" s="8">
        <v>5</v>
      </c>
      <c r="F215" s="8">
        <v>15</v>
      </c>
      <c r="G215" s="8">
        <v>0</v>
      </c>
      <c r="H215" s="8">
        <v>6</v>
      </c>
      <c r="I215" s="8">
        <v>0</v>
      </c>
      <c r="J215" s="8">
        <v>14</v>
      </c>
      <c r="K215" s="52" t="s">
        <v>88</v>
      </c>
      <c r="L215" s="8">
        <v>0</v>
      </c>
      <c r="M215" s="9">
        <v>142</v>
      </c>
    </row>
    <row r="216" spans="1:13" s="43" customFormat="1" x14ac:dyDescent="0.25">
      <c r="A216" s="44" t="s">
        <v>41</v>
      </c>
      <c r="B216" s="8">
        <v>0</v>
      </c>
      <c r="C216" s="8">
        <v>18</v>
      </c>
      <c r="D216" s="8">
        <v>49</v>
      </c>
      <c r="E216" s="8">
        <v>0</v>
      </c>
      <c r="F216" s="8">
        <v>8</v>
      </c>
      <c r="G216" s="8">
        <v>0</v>
      </c>
      <c r="H216" s="8">
        <v>5</v>
      </c>
      <c r="I216" s="8">
        <v>0</v>
      </c>
      <c r="J216" s="8">
        <v>21</v>
      </c>
      <c r="K216" s="52" t="s">
        <v>88</v>
      </c>
      <c r="L216" s="8">
        <v>0</v>
      </c>
      <c r="M216" s="9">
        <v>101</v>
      </c>
    </row>
    <row r="217" spans="1:13" s="43" customFormat="1" x14ac:dyDescent="0.25">
      <c r="A217" s="44" t="s">
        <v>42</v>
      </c>
      <c r="B217" s="8">
        <v>0</v>
      </c>
      <c r="C217" s="8">
        <v>46</v>
      </c>
      <c r="D217" s="8">
        <v>48</v>
      </c>
      <c r="E217" s="8">
        <v>1</v>
      </c>
      <c r="F217" s="8">
        <v>12</v>
      </c>
      <c r="G217" s="8">
        <v>0</v>
      </c>
      <c r="H217" s="8">
        <v>5</v>
      </c>
      <c r="I217" s="8">
        <v>0</v>
      </c>
      <c r="J217" s="8">
        <v>23</v>
      </c>
      <c r="K217" s="52" t="s">
        <v>88</v>
      </c>
      <c r="L217" s="8">
        <v>0</v>
      </c>
      <c r="M217" s="9">
        <v>135</v>
      </c>
    </row>
    <row r="218" spans="1:13" s="43" customFormat="1" x14ac:dyDescent="0.25">
      <c r="A218" s="44" t="s">
        <v>15</v>
      </c>
      <c r="B218" s="8">
        <v>0</v>
      </c>
      <c r="C218" s="8">
        <v>42</v>
      </c>
      <c r="D218" s="8">
        <v>77</v>
      </c>
      <c r="E218" s="8">
        <v>1</v>
      </c>
      <c r="F218" s="8">
        <v>16</v>
      </c>
      <c r="G218" s="8">
        <v>0</v>
      </c>
      <c r="H218" s="8">
        <v>19</v>
      </c>
      <c r="I218" s="8">
        <v>0</v>
      </c>
      <c r="J218" s="8">
        <v>18</v>
      </c>
      <c r="K218" s="52" t="s">
        <v>88</v>
      </c>
      <c r="L218" s="8">
        <v>0</v>
      </c>
      <c r="M218" s="9">
        <v>173</v>
      </c>
    </row>
    <row r="219" spans="1:13" s="43" customFormat="1" x14ac:dyDescent="0.25">
      <c r="A219" s="44" t="s">
        <v>43</v>
      </c>
      <c r="B219" s="8">
        <v>0</v>
      </c>
      <c r="C219" s="8">
        <v>32</v>
      </c>
      <c r="D219" s="8">
        <v>100</v>
      </c>
      <c r="E219" s="8">
        <v>1</v>
      </c>
      <c r="F219" s="8">
        <v>14</v>
      </c>
      <c r="G219" s="8">
        <v>0</v>
      </c>
      <c r="H219" s="8">
        <v>7</v>
      </c>
      <c r="I219" s="8">
        <v>0</v>
      </c>
      <c r="J219" s="8">
        <v>16</v>
      </c>
      <c r="K219" s="52" t="s">
        <v>88</v>
      </c>
      <c r="L219" s="8">
        <v>0</v>
      </c>
      <c r="M219" s="9">
        <v>170</v>
      </c>
    </row>
    <row r="220" spans="1:13" s="43" customFormat="1" x14ac:dyDescent="0.25">
      <c r="A220" s="44" t="s">
        <v>44</v>
      </c>
      <c r="B220" s="8">
        <v>0</v>
      </c>
      <c r="C220" s="8">
        <v>54</v>
      </c>
      <c r="D220" s="8">
        <v>91</v>
      </c>
      <c r="E220" s="8">
        <v>0</v>
      </c>
      <c r="F220" s="8">
        <v>9</v>
      </c>
      <c r="G220" s="8">
        <v>1</v>
      </c>
      <c r="H220" s="8">
        <v>6</v>
      </c>
      <c r="I220" s="8">
        <v>0</v>
      </c>
      <c r="J220" s="8">
        <v>25</v>
      </c>
      <c r="K220" s="52" t="s">
        <v>88</v>
      </c>
      <c r="L220" s="8">
        <v>0</v>
      </c>
      <c r="M220" s="9">
        <v>186</v>
      </c>
    </row>
    <row r="221" spans="1:13" s="43" customFormat="1" x14ac:dyDescent="0.25">
      <c r="A221" s="44" t="s">
        <v>12</v>
      </c>
      <c r="B221" s="8">
        <v>0</v>
      </c>
      <c r="C221" s="8">
        <v>71</v>
      </c>
      <c r="D221" s="8">
        <v>102</v>
      </c>
      <c r="E221" s="8">
        <v>2</v>
      </c>
      <c r="F221" s="8">
        <v>21</v>
      </c>
      <c r="G221" s="8">
        <v>0</v>
      </c>
      <c r="H221" s="8">
        <v>12</v>
      </c>
      <c r="I221" s="8">
        <v>0</v>
      </c>
      <c r="J221" s="8">
        <v>28</v>
      </c>
      <c r="K221" s="52" t="s">
        <v>88</v>
      </c>
      <c r="L221" s="8">
        <v>0</v>
      </c>
      <c r="M221" s="9">
        <v>236</v>
      </c>
    </row>
    <row r="222" spans="1:13" s="43" customFormat="1" x14ac:dyDescent="0.25">
      <c r="A222" s="21" t="s">
        <v>60</v>
      </c>
      <c r="B222" s="8"/>
      <c r="C222" s="8"/>
      <c r="D222" s="8"/>
      <c r="E222" s="8"/>
      <c r="F222" s="8"/>
      <c r="G222" s="8"/>
      <c r="H222" s="8"/>
      <c r="I222" s="8"/>
      <c r="J222" s="9"/>
      <c r="K222" s="52"/>
      <c r="L222" s="17"/>
    </row>
    <row r="223" spans="1:13" s="43" customFormat="1" x14ac:dyDescent="0.25">
      <c r="A223" s="44" t="s">
        <v>37</v>
      </c>
      <c r="B223" s="8">
        <v>0</v>
      </c>
      <c r="C223" s="8">
        <v>72</v>
      </c>
      <c r="D223" s="8">
        <v>78</v>
      </c>
      <c r="E223" s="8">
        <v>1</v>
      </c>
      <c r="F223" s="8">
        <v>14</v>
      </c>
      <c r="G223" s="8">
        <v>0</v>
      </c>
      <c r="H223" s="8">
        <v>9</v>
      </c>
      <c r="I223" s="8">
        <v>0</v>
      </c>
      <c r="J223" s="8">
        <v>32</v>
      </c>
      <c r="K223" s="52" t="s">
        <v>88</v>
      </c>
      <c r="L223" s="8">
        <v>0</v>
      </c>
      <c r="M223" s="9">
        <v>206</v>
      </c>
    </row>
    <row r="224" spans="1:13" s="43" customFormat="1" x14ac:dyDescent="0.25">
      <c r="A224" s="44" t="s">
        <v>38</v>
      </c>
      <c r="B224" s="8">
        <v>0</v>
      </c>
      <c r="C224" s="8">
        <v>67</v>
      </c>
      <c r="D224" s="8">
        <v>62</v>
      </c>
      <c r="E224" s="8">
        <v>2</v>
      </c>
      <c r="F224" s="8">
        <v>11</v>
      </c>
      <c r="G224" s="8">
        <v>0</v>
      </c>
      <c r="H224" s="8">
        <v>5</v>
      </c>
      <c r="I224" s="8">
        <v>0</v>
      </c>
      <c r="J224" s="8">
        <v>24</v>
      </c>
      <c r="K224" s="52" t="s">
        <v>88</v>
      </c>
      <c r="L224" s="8">
        <v>0</v>
      </c>
      <c r="M224" s="9">
        <v>171</v>
      </c>
    </row>
    <row r="225" spans="1:13" s="43" customFormat="1" x14ac:dyDescent="0.25">
      <c r="A225" s="44" t="s">
        <v>13</v>
      </c>
      <c r="B225" s="8">
        <v>0</v>
      </c>
      <c r="C225" s="8">
        <v>82</v>
      </c>
      <c r="D225" s="8">
        <v>76</v>
      </c>
      <c r="E225" s="8">
        <v>1</v>
      </c>
      <c r="F225" s="8">
        <v>10</v>
      </c>
      <c r="G225" s="8">
        <v>1</v>
      </c>
      <c r="H225" s="8">
        <v>2</v>
      </c>
      <c r="I225" s="8">
        <v>0</v>
      </c>
      <c r="J225" s="8">
        <v>27</v>
      </c>
      <c r="K225" s="52" t="s">
        <v>88</v>
      </c>
      <c r="L225" s="8">
        <v>0</v>
      </c>
      <c r="M225" s="9">
        <v>199</v>
      </c>
    </row>
    <row r="226" spans="1:13" s="43" customFormat="1" x14ac:dyDescent="0.25">
      <c r="A226" s="44" t="s">
        <v>39</v>
      </c>
      <c r="B226" s="8">
        <v>2</v>
      </c>
      <c r="C226" s="8">
        <v>115</v>
      </c>
      <c r="D226" s="8">
        <v>72</v>
      </c>
      <c r="E226" s="8">
        <v>1</v>
      </c>
      <c r="F226" s="8">
        <v>14</v>
      </c>
      <c r="G226" s="8">
        <v>0</v>
      </c>
      <c r="H226" s="8">
        <v>6</v>
      </c>
      <c r="I226" s="8">
        <v>0</v>
      </c>
      <c r="J226" s="8">
        <v>19</v>
      </c>
      <c r="K226" s="52" t="s">
        <v>88</v>
      </c>
      <c r="L226" s="8">
        <v>0</v>
      </c>
      <c r="M226" s="9">
        <v>229</v>
      </c>
    </row>
    <row r="227" spans="1:13" s="43" customFormat="1" x14ac:dyDescent="0.25">
      <c r="A227" s="44" t="s">
        <v>40</v>
      </c>
      <c r="B227" s="8">
        <v>3</v>
      </c>
      <c r="C227" s="8">
        <v>84</v>
      </c>
      <c r="D227" s="8">
        <v>80</v>
      </c>
      <c r="E227" s="8">
        <v>0</v>
      </c>
      <c r="F227" s="8">
        <v>4</v>
      </c>
      <c r="G227" s="8">
        <v>0</v>
      </c>
      <c r="H227" s="8">
        <v>10</v>
      </c>
      <c r="I227" s="8">
        <v>0</v>
      </c>
      <c r="J227" s="8">
        <v>24</v>
      </c>
      <c r="K227" s="52" t="s">
        <v>88</v>
      </c>
      <c r="L227" s="8">
        <v>0</v>
      </c>
      <c r="M227" s="9">
        <v>205</v>
      </c>
    </row>
    <row r="228" spans="1:13" s="43" customFormat="1" x14ac:dyDescent="0.25">
      <c r="A228" s="44" t="s">
        <v>14</v>
      </c>
      <c r="B228" s="8">
        <v>0</v>
      </c>
      <c r="C228" s="8">
        <v>43</v>
      </c>
      <c r="D228" s="8">
        <v>58</v>
      </c>
      <c r="E228" s="8">
        <v>1</v>
      </c>
      <c r="F228" s="8">
        <v>10</v>
      </c>
      <c r="G228" s="8">
        <v>0</v>
      </c>
      <c r="H228" s="8">
        <v>1</v>
      </c>
      <c r="I228" s="8">
        <v>0</v>
      </c>
      <c r="J228" s="8">
        <v>25</v>
      </c>
      <c r="K228" s="52" t="s">
        <v>88</v>
      </c>
      <c r="L228" s="8">
        <v>0</v>
      </c>
      <c r="M228" s="9">
        <v>138</v>
      </c>
    </row>
    <row r="229" spans="1:13" s="22" customFormat="1" x14ac:dyDescent="0.25">
      <c r="A229" s="7" t="s">
        <v>41</v>
      </c>
      <c r="B229" s="8">
        <v>0</v>
      </c>
      <c r="C229" s="8">
        <v>23</v>
      </c>
      <c r="D229" s="8">
        <v>41</v>
      </c>
      <c r="E229" s="8">
        <v>1</v>
      </c>
      <c r="F229" s="8">
        <v>9</v>
      </c>
      <c r="G229" s="8">
        <v>0</v>
      </c>
      <c r="H229" s="8">
        <v>2</v>
      </c>
      <c r="I229" s="8">
        <v>0</v>
      </c>
      <c r="J229" s="8">
        <v>13</v>
      </c>
      <c r="K229" s="52" t="s">
        <v>88</v>
      </c>
      <c r="L229" s="8">
        <v>0</v>
      </c>
      <c r="M229" s="9">
        <v>89</v>
      </c>
    </row>
    <row r="230" spans="1:13" s="22" customFormat="1" x14ac:dyDescent="0.25">
      <c r="A230" s="7" t="s">
        <v>42</v>
      </c>
      <c r="B230" s="8">
        <v>1</v>
      </c>
      <c r="C230" s="8">
        <v>65</v>
      </c>
      <c r="D230" s="8">
        <v>59</v>
      </c>
      <c r="E230" s="8">
        <v>2</v>
      </c>
      <c r="F230" s="8">
        <v>12</v>
      </c>
      <c r="G230" s="8">
        <v>0</v>
      </c>
      <c r="H230" s="8">
        <v>13</v>
      </c>
      <c r="I230" s="8">
        <v>0</v>
      </c>
      <c r="J230" s="8">
        <v>36</v>
      </c>
      <c r="K230" s="52" t="s">
        <v>88</v>
      </c>
      <c r="L230" s="8">
        <v>0</v>
      </c>
      <c r="M230" s="9">
        <v>188</v>
      </c>
    </row>
    <row r="231" spans="1:13" s="22" customFormat="1" x14ac:dyDescent="0.25">
      <c r="A231" s="7" t="s">
        <v>15</v>
      </c>
      <c r="B231" s="8">
        <v>1</v>
      </c>
      <c r="C231" s="8">
        <v>52</v>
      </c>
      <c r="D231" s="8">
        <v>79</v>
      </c>
      <c r="E231" s="8">
        <v>0</v>
      </c>
      <c r="F231" s="8">
        <v>4</v>
      </c>
      <c r="G231" s="8">
        <v>0</v>
      </c>
      <c r="H231" s="8">
        <v>7</v>
      </c>
      <c r="I231" s="8">
        <v>0</v>
      </c>
      <c r="J231" s="8">
        <v>24</v>
      </c>
      <c r="K231" s="52" t="s">
        <v>88</v>
      </c>
      <c r="L231" s="8">
        <v>0</v>
      </c>
      <c r="M231" s="9">
        <v>167</v>
      </c>
    </row>
    <row r="232" spans="1:13" s="22" customFormat="1" x14ac:dyDescent="0.25">
      <c r="A232" s="7" t="s">
        <v>43</v>
      </c>
      <c r="B232" s="8">
        <v>0</v>
      </c>
      <c r="C232" s="8">
        <v>56</v>
      </c>
      <c r="D232" s="8">
        <v>72</v>
      </c>
      <c r="E232" s="8">
        <v>0</v>
      </c>
      <c r="F232" s="8">
        <v>16</v>
      </c>
      <c r="G232" s="8">
        <v>0</v>
      </c>
      <c r="H232" s="8">
        <v>7</v>
      </c>
      <c r="I232" s="8">
        <v>0</v>
      </c>
      <c r="J232" s="8">
        <v>26</v>
      </c>
      <c r="K232" s="52" t="s">
        <v>88</v>
      </c>
      <c r="L232" s="8">
        <v>0</v>
      </c>
      <c r="M232" s="9">
        <v>177</v>
      </c>
    </row>
    <row r="233" spans="1:13" s="22" customFormat="1" x14ac:dyDescent="0.25">
      <c r="A233" s="7" t="s">
        <v>44</v>
      </c>
      <c r="B233" s="8">
        <v>0</v>
      </c>
      <c r="C233" s="8">
        <v>43</v>
      </c>
      <c r="D233" s="8">
        <v>70</v>
      </c>
      <c r="E233" s="8">
        <v>0</v>
      </c>
      <c r="F233" s="8">
        <v>13</v>
      </c>
      <c r="G233" s="8">
        <v>0</v>
      </c>
      <c r="H233" s="8">
        <v>4</v>
      </c>
      <c r="I233" s="8">
        <v>0</v>
      </c>
      <c r="J233" s="8">
        <v>12</v>
      </c>
      <c r="K233" s="52" t="s">
        <v>88</v>
      </c>
      <c r="L233" s="8">
        <v>0</v>
      </c>
      <c r="M233" s="9">
        <v>142</v>
      </c>
    </row>
    <row r="234" spans="1:13" s="22" customFormat="1" x14ac:dyDescent="0.25">
      <c r="A234" s="7" t="s">
        <v>12</v>
      </c>
      <c r="B234" s="8">
        <v>0</v>
      </c>
      <c r="C234" s="8">
        <v>49</v>
      </c>
      <c r="D234" s="8">
        <v>53</v>
      </c>
      <c r="E234" s="8">
        <v>2</v>
      </c>
      <c r="F234" s="8">
        <v>4</v>
      </c>
      <c r="G234" s="8">
        <v>0</v>
      </c>
      <c r="H234" s="8">
        <v>5</v>
      </c>
      <c r="I234" s="8">
        <v>0</v>
      </c>
      <c r="J234" s="8">
        <v>21</v>
      </c>
      <c r="K234" s="52" t="s">
        <v>88</v>
      </c>
      <c r="L234" s="8">
        <v>0</v>
      </c>
      <c r="M234" s="9">
        <v>134</v>
      </c>
    </row>
    <row r="235" spans="1:13" s="22" customFormat="1" x14ac:dyDescent="0.25">
      <c r="A235" s="21" t="s">
        <v>61</v>
      </c>
      <c r="B235" s="8"/>
      <c r="C235" s="8"/>
      <c r="D235" s="8"/>
      <c r="E235" s="8"/>
      <c r="F235" s="8"/>
      <c r="G235" s="8"/>
      <c r="H235" s="8"/>
      <c r="I235" s="8"/>
      <c r="J235" s="9"/>
      <c r="K235" s="52"/>
    </row>
    <row r="236" spans="1:13" s="22" customFormat="1" x14ac:dyDescent="0.25">
      <c r="A236" s="44" t="s">
        <v>37</v>
      </c>
      <c r="B236" s="8">
        <v>1</v>
      </c>
      <c r="C236" s="8">
        <v>63</v>
      </c>
      <c r="D236" s="8">
        <v>68</v>
      </c>
      <c r="E236" s="8">
        <v>5</v>
      </c>
      <c r="F236" s="8">
        <v>13</v>
      </c>
      <c r="G236" s="8">
        <v>0</v>
      </c>
      <c r="H236" s="8">
        <v>4</v>
      </c>
      <c r="I236" s="8">
        <v>0</v>
      </c>
      <c r="J236" s="8">
        <v>25</v>
      </c>
      <c r="K236" s="52" t="s">
        <v>88</v>
      </c>
      <c r="L236" s="8">
        <v>0</v>
      </c>
      <c r="M236" s="9">
        <v>179</v>
      </c>
    </row>
    <row r="237" spans="1:13" s="22" customFormat="1" x14ac:dyDescent="0.25">
      <c r="A237" s="44" t="s">
        <v>38</v>
      </c>
      <c r="B237" s="8">
        <v>0</v>
      </c>
      <c r="C237" s="8">
        <v>61</v>
      </c>
      <c r="D237" s="8">
        <v>76</v>
      </c>
      <c r="E237" s="8">
        <v>0</v>
      </c>
      <c r="F237" s="8">
        <v>10</v>
      </c>
      <c r="G237" s="8">
        <v>0</v>
      </c>
      <c r="H237" s="8">
        <v>7</v>
      </c>
      <c r="I237" s="8">
        <v>0</v>
      </c>
      <c r="J237" s="8">
        <v>24</v>
      </c>
      <c r="K237" s="52" t="s">
        <v>88</v>
      </c>
      <c r="L237" s="8">
        <v>0</v>
      </c>
      <c r="M237" s="9">
        <v>178</v>
      </c>
    </row>
    <row r="238" spans="1:13" s="22" customFormat="1" x14ac:dyDescent="0.25">
      <c r="A238" s="44" t="s">
        <v>13</v>
      </c>
      <c r="B238" s="8">
        <v>1</v>
      </c>
      <c r="C238" s="8">
        <v>65</v>
      </c>
      <c r="D238" s="8">
        <v>58</v>
      </c>
      <c r="E238" s="8">
        <v>0</v>
      </c>
      <c r="F238" s="8">
        <v>7</v>
      </c>
      <c r="G238" s="8">
        <v>0</v>
      </c>
      <c r="H238" s="8">
        <v>1</v>
      </c>
      <c r="I238" s="8">
        <v>0</v>
      </c>
      <c r="J238" s="8">
        <v>15</v>
      </c>
      <c r="K238" s="52" t="s">
        <v>88</v>
      </c>
      <c r="L238" s="8">
        <v>0</v>
      </c>
      <c r="M238" s="9">
        <v>147</v>
      </c>
    </row>
    <row r="239" spans="1:13" s="22" customFormat="1" x14ac:dyDescent="0.25">
      <c r="A239" s="44" t="s">
        <v>39</v>
      </c>
      <c r="B239" s="8">
        <v>0</v>
      </c>
      <c r="C239" s="8">
        <v>38</v>
      </c>
      <c r="D239" s="8">
        <v>72</v>
      </c>
      <c r="E239" s="8">
        <v>2</v>
      </c>
      <c r="F239" s="8">
        <v>8</v>
      </c>
      <c r="G239" s="8">
        <v>0</v>
      </c>
      <c r="H239" s="8">
        <v>3</v>
      </c>
      <c r="I239" s="8">
        <v>0</v>
      </c>
      <c r="J239" s="8">
        <v>22</v>
      </c>
      <c r="K239" s="52" t="s">
        <v>88</v>
      </c>
      <c r="L239" s="8">
        <v>0</v>
      </c>
      <c r="M239" s="9">
        <v>145</v>
      </c>
    </row>
    <row r="240" spans="1:13" s="22" customFormat="1" x14ac:dyDescent="0.25">
      <c r="A240" s="44" t="s">
        <v>40</v>
      </c>
      <c r="B240" s="8">
        <v>0</v>
      </c>
      <c r="C240" s="8">
        <v>54</v>
      </c>
      <c r="D240" s="8">
        <v>41</v>
      </c>
      <c r="E240" s="8">
        <v>0</v>
      </c>
      <c r="F240" s="8">
        <v>10</v>
      </c>
      <c r="G240" s="8">
        <v>0</v>
      </c>
      <c r="H240" s="8">
        <v>2</v>
      </c>
      <c r="I240" s="8">
        <v>0</v>
      </c>
      <c r="J240" s="8">
        <v>29</v>
      </c>
      <c r="K240" s="52" t="s">
        <v>88</v>
      </c>
      <c r="L240" s="8">
        <v>0</v>
      </c>
      <c r="M240" s="9">
        <v>136</v>
      </c>
    </row>
    <row r="241" spans="1:13" s="22" customFormat="1" x14ac:dyDescent="0.25">
      <c r="A241" s="44" t="s">
        <v>14</v>
      </c>
      <c r="B241" s="8">
        <v>1</v>
      </c>
      <c r="C241" s="8">
        <v>13</v>
      </c>
      <c r="D241" s="8">
        <v>67</v>
      </c>
      <c r="E241" s="8">
        <v>1</v>
      </c>
      <c r="F241" s="8">
        <v>7</v>
      </c>
      <c r="G241" s="8">
        <v>0</v>
      </c>
      <c r="H241" s="8">
        <v>10</v>
      </c>
      <c r="I241" s="8">
        <v>0</v>
      </c>
      <c r="J241" s="8">
        <v>18</v>
      </c>
      <c r="K241" s="52" t="s">
        <v>88</v>
      </c>
      <c r="L241" s="8">
        <v>0</v>
      </c>
      <c r="M241" s="9">
        <v>117</v>
      </c>
    </row>
    <row r="242" spans="1:13" s="22" customFormat="1" x14ac:dyDescent="0.25">
      <c r="A242" s="7" t="s">
        <v>41</v>
      </c>
      <c r="B242" s="8">
        <v>0</v>
      </c>
      <c r="C242" s="8">
        <v>27</v>
      </c>
      <c r="D242" s="8">
        <v>33</v>
      </c>
      <c r="E242" s="8">
        <v>1</v>
      </c>
      <c r="F242" s="8">
        <v>4</v>
      </c>
      <c r="G242" s="8">
        <v>0</v>
      </c>
      <c r="H242" s="8">
        <v>2</v>
      </c>
      <c r="I242" s="8">
        <v>0</v>
      </c>
      <c r="J242" s="8">
        <v>18</v>
      </c>
      <c r="K242" s="52" t="s">
        <v>88</v>
      </c>
      <c r="L242" s="8">
        <v>0</v>
      </c>
      <c r="M242" s="9">
        <v>85</v>
      </c>
    </row>
    <row r="243" spans="1:13" s="22" customFormat="1" x14ac:dyDescent="0.25">
      <c r="A243" s="7" t="s">
        <v>42</v>
      </c>
      <c r="B243" s="8">
        <v>0</v>
      </c>
      <c r="C243" s="8">
        <v>30</v>
      </c>
      <c r="D243" s="8">
        <v>48</v>
      </c>
      <c r="E243" s="8">
        <v>1</v>
      </c>
      <c r="F243" s="8">
        <v>3</v>
      </c>
      <c r="G243" s="8">
        <v>0</v>
      </c>
      <c r="H243" s="8">
        <v>8</v>
      </c>
      <c r="I243" s="8">
        <v>0</v>
      </c>
      <c r="J243" s="8">
        <v>14</v>
      </c>
      <c r="K243" s="52" t="s">
        <v>88</v>
      </c>
      <c r="L243" s="8">
        <v>0</v>
      </c>
      <c r="M243" s="9">
        <v>104</v>
      </c>
    </row>
    <row r="244" spans="1:13" s="22" customFormat="1" x14ac:dyDescent="0.25">
      <c r="A244" s="7" t="s">
        <v>15</v>
      </c>
      <c r="B244" s="8">
        <v>0</v>
      </c>
      <c r="C244" s="8">
        <v>48</v>
      </c>
      <c r="D244" s="8">
        <v>66</v>
      </c>
      <c r="E244" s="8">
        <v>1</v>
      </c>
      <c r="F244" s="8">
        <v>7</v>
      </c>
      <c r="G244" s="8">
        <v>0</v>
      </c>
      <c r="H244" s="8">
        <v>1</v>
      </c>
      <c r="I244" s="8">
        <v>0</v>
      </c>
      <c r="J244" s="8">
        <v>35</v>
      </c>
      <c r="K244" s="52" t="s">
        <v>88</v>
      </c>
      <c r="L244" s="8">
        <v>0</v>
      </c>
      <c r="M244" s="9">
        <v>158</v>
      </c>
    </row>
    <row r="245" spans="1:13" s="54" customFormat="1" x14ac:dyDescent="0.25">
      <c r="A245" s="51" t="s">
        <v>43</v>
      </c>
      <c r="B245" s="52">
        <v>0</v>
      </c>
      <c r="C245" s="52">
        <v>12</v>
      </c>
      <c r="D245" s="52">
        <v>68</v>
      </c>
      <c r="E245" s="52">
        <v>1</v>
      </c>
      <c r="F245" s="52">
        <v>7</v>
      </c>
      <c r="G245" s="52">
        <v>0</v>
      </c>
      <c r="H245" s="52">
        <v>5</v>
      </c>
      <c r="I245" s="52">
        <v>0</v>
      </c>
      <c r="J245" s="52">
        <v>12</v>
      </c>
      <c r="K245" s="52" t="s">
        <v>88</v>
      </c>
      <c r="L245" s="52">
        <v>0</v>
      </c>
      <c r="M245" s="53">
        <v>105</v>
      </c>
    </row>
    <row r="246" spans="1:13" s="54" customFormat="1" x14ac:dyDescent="0.25">
      <c r="A246" s="51" t="s">
        <v>44</v>
      </c>
      <c r="B246" s="52">
        <v>0</v>
      </c>
      <c r="C246" s="52">
        <v>35</v>
      </c>
      <c r="D246" s="52">
        <v>50</v>
      </c>
      <c r="E246" s="52">
        <v>0</v>
      </c>
      <c r="F246" s="52">
        <v>14</v>
      </c>
      <c r="G246" s="52">
        <v>0</v>
      </c>
      <c r="H246" s="52">
        <v>3</v>
      </c>
      <c r="I246" s="52">
        <v>0</v>
      </c>
      <c r="J246" s="52">
        <v>31</v>
      </c>
      <c r="K246" s="52" t="s">
        <v>88</v>
      </c>
      <c r="L246" s="52">
        <v>0</v>
      </c>
      <c r="M246" s="53">
        <v>133</v>
      </c>
    </row>
    <row r="247" spans="1:13" s="54" customFormat="1" x14ac:dyDescent="0.25">
      <c r="A247" s="51" t="s">
        <v>12</v>
      </c>
      <c r="B247" s="52">
        <v>1</v>
      </c>
      <c r="C247" s="52">
        <v>45</v>
      </c>
      <c r="D247" s="52">
        <v>71</v>
      </c>
      <c r="E247" s="52">
        <v>0</v>
      </c>
      <c r="F247" s="52">
        <v>7</v>
      </c>
      <c r="G247" s="52">
        <v>0</v>
      </c>
      <c r="H247" s="52">
        <v>1</v>
      </c>
      <c r="I247" s="52">
        <v>0</v>
      </c>
      <c r="J247" s="52">
        <v>11</v>
      </c>
      <c r="K247" s="52" t="s">
        <v>88</v>
      </c>
      <c r="L247" s="52">
        <v>0</v>
      </c>
      <c r="M247" s="53">
        <v>136</v>
      </c>
    </row>
    <row r="248" spans="1:13" s="54" customFormat="1" x14ac:dyDescent="0.25">
      <c r="A248" s="21" t="s">
        <v>62</v>
      </c>
      <c r="B248" s="52"/>
      <c r="C248" s="52"/>
      <c r="D248" s="52"/>
      <c r="E248" s="52"/>
      <c r="F248" s="52"/>
      <c r="G248" s="52"/>
      <c r="H248" s="52"/>
      <c r="I248" s="52"/>
      <c r="J248" s="53"/>
      <c r="K248" s="52"/>
    </row>
    <row r="249" spans="1:13" s="54" customFormat="1" x14ac:dyDescent="0.25">
      <c r="A249" s="55" t="s">
        <v>37</v>
      </c>
      <c r="B249" s="52">
        <v>0</v>
      </c>
      <c r="C249" s="52">
        <v>30</v>
      </c>
      <c r="D249" s="52">
        <v>81</v>
      </c>
      <c r="E249" s="52">
        <v>0</v>
      </c>
      <c r="F249" s="52">
        <v>5</v>
      </c>
      <c r="G249" s="52">
        <v>0</v>
      </c>
      <c r="H249" s="52">
        <v>7</v>
      </c>
      <c r="I249" s="52">
        <v>0</v>
      </c>
      <c r="J249" s="52">
        <v>18</v>
      </c>
      <c r="K249" s="52" t="s">
        <v>88</v>
      </c>
      <c r="L249" s="52">
        <v>0</v>
      </c>
      <c r="M249" s="53">
        <v>141</v>
      </c>
    </row>
    <row r="250" spans="1:13" s="54" customFormat="1" x14ac:dyDescent="0.25">
      <c r="A250" s="55" t="s">
        <v>38</v>
      </c>
      <c r="B250" s="52">
        <v>0</v>
      </c>
      <c r="C250" s="52">
        <v>31</v>
      </c>
      <c r="D250" s="52">
        <v>70</v>
      </c>
      <c r="E250" s="52">
        <v>0</v>
      </c>
      <c r="F250" s="52">
        <v>8</v>
      </c>
      <c r="G250" s="52">
        <v>0</v>
      </c>
      <c r="H250" s="52">
        <v>4</v>
      </c>
      <c r="I250" s="52">
        <v>0</v>
      </c>
      <c r="J250" s="52">
        <v>25</v>
      </c>
      <c r="K250" s="52" t="s">
        <v>88</v>
      </c>
      <c r="L250" s="52">
        <v>0</v>
      </c>
      <c r="M250" s="53">
        <v>138</v>
      </c>
    </row>
    <row r="251" spans="1:13" s="54" customFormat="1" x14ac:dyDescent="0.25">
      <c r="A251" s="55" t="s">
        <v>13</v>
      </c>
      <c r="B251" s="52">
        <v>1</v>
      </c>
      <c r="C251" s="52">
        <v>37</v>
      </c>
      <c r="D251" s="52">
        <v>75</v>
      </c>
      <c r="E251" s="52">
        <v>0</v>
      </c>
      <c r="F251" s="52">
        <v>10</v>
      </c>
      <c r="G251" s="52">
        <v>0</v>
      </c>
      <c r="H251" s="52">
        <v>4</v>
      </c>
      <c r="I251" s="52">
        <v>0</v>
      </c>
      <c r="J251" s="52">
        <v>11</v>
      </c>
      <c r="K251" s="52" t="s">
        <v>88</v>
      </c>
      <c r="L251" s="52">
        <v>0</v>
      </c>
      <c r="M251" s="53">
        <v>138</v>
      </c>
    </row>
    <row r="252" spans="1:13" s="54" customFormat="1" x14ac:dyDescent="0.25">
      <c r="A252" s="55" t="s">
        <v>39</v>
      </c>
      <c r="B252" s="52">
        <v>0</v>
      </c>
      <c r="C252" s="52">
        <v>41</v>
      </c>
      <c r="D252" s="52">
        <v>63</v>
      </c>
      <c r="E252" s="52">
        <v>1</v>
      </c>
      <c r="F252" s="52">
        <v>6</v>
      </c>
      <c r="G252" s="52">
        <v>0</v>
      </c>
      <c r="H252" s="52">
        <v>3</v>
      </c>
      <c r="I252" s="52">
        <v>0</v>
      </c>
      <c r="J252" s="52">
        <v>15</v>
      </c>
      <c r="K252" s="52" t="s">
        <v>88</v>
      </c>
      <c r="L252" s="52">
        <v>0</v>
      </c>
      <c r="M252" s="53">
        <v>129</v>
      </c>
    </row>
    <row r="253" spans="1:13" s="54" customFormat="1" x14ac:dyDescent="0.25">
      <c r="A253" s="55" t="s">
        <v>40</v>
      </c>
      <c r="B253" s="52">
        <v>4</v>
      </c>
      <c r="C253" s="52">
        <v>32</v>
      </c>
      <c r="D253" s="52">
        <v>69</v>
      </c>
      <c r="E253" s="52">
        <v>2</v>
      </c>
      <c r="F253" s="52">
        <v>5</v>
      </c>
      <c r="G253" s="52">
        <v>0</v>
      </c>
      <c r="H253" s="52">
        <v>10</v>
      </c>
      <c r="I253" s="52">
        <v>0</v>
      </c>
      <c r="J253" s="52">
        <v>9</v>
      </c>
      <c r="K253" s="52" t="s">
        <v>88</v>
      </c>
      <c r="L253" s="52">
        <v>0</v>
      </c>
      <c r="M253" s="53">
        <v>131</v>
      </c>
    </row>
    <row r="254" spans="1:13" s="54" customFormat="1" x14ac:dyDescent="0.25">
      <c r="A254" s="55" t="s">
        <v>14</v>
      </c>
      <c r="B254" s="52">
        <v>0</v>
      </c>
      <c r="C254" s="52">
        <v>47</v>
      </c>
      <c r="D254" s="52">
        <v>52</v>
      </c>
      <c r="E254" s="52">
        <v>0</v>
      </c>
      <c r="F254" s="52">
        <v>11</v>
      </c>
      <c r="G254" s="52">
        <v>0</v>
      </c>
      <c r="H254" s="52">
        <v>3</v>
      </c>
      <c r="I254" s="52">
        <v>0</v>
      </c>
      <c r="J254" s="52">
        <v>9</v>
      </c>
      <c r="K254" s="52" t="s">
        <v>88</v>
      </c>
      <c r="L254" s="52">
        <v>0</v>
      </c>
      <c r="M254" s="53">
        <v>122</v>
      </c>
    </row>
    <row r="255" spans="1:13" s="54" customFormat="1" x14ac:dyDescent="0.25">
      <c r="A255" s="55" t="s">
        <v>41</v>
      </c>
      <c r="B255" s="52">
        <v>0</v>
      </c>
      <c r="C255" s="52">
        <v>25</v>
      </c>
      <c r="D255" s="52">
        <v>45</v>
      </c>
      <c r="E255" s="52">
        <v>0</v>
      </c>
      <c r="F255" s="52">
        <v>2</v>
      </c>
      <c r="G255" s="52">
        <v>0</v>
      </c>
      <c r="H255" s="52">
        <v>2</v>
      </c>
      <c r="I255" s="52">
        <v>0</v>
      </c>
      <c r="J255" s="52">
        <v>18</v>
      </c>
      <c r="K255" s="52" t="s">
        <v>88</v>
      </c>
      <c r="L255" s="52">
        <v>0</v>
      </c>
      <c r="M255" s="53">
        <v>92</v>
      </c>
    </row>
    <row r="256" spans="1:13" s="54" customFormat="1" x14ac:dyDescent="0.25">
      <c r="A256" s="55" t="s">
        <v>42</v>
      </c>
      <c r="B256" s="52">
        <v>0</v>
      </c>
      <c r="C256" s="52">
        <v>54</v>
      </c>
      <c r="D256" s="52">
        <v>77</v>
      </c>
      <c r="E256" s="52">
        <v>0</v>
      </c>
      <c r="F256" s="52">
        <v>6</v>
      </c>
      <c r="G256" s="52">
        <v>2</v>
      </c>
      <c r="H256" s="52">
        <v>8</v>
      </c>
      <c r="I256" s="52">
        <v>0</v>
      </c>
      <c r="J256" s="52">
        <v>14</v>
      </c>
      <c r="K256" s="52" t="s">
        <v>88</v>
      </c>
      <c r="L256" s="52">
        <v>2</v>
      </c>
      <c r="M256" s="53">
        <v>163</v>
      </c>
    </row>
    <row r="257" spans="1:13" s="54" customFormat="1" x14ac:dyDescent="0.25">
      <c r="A257" s="55" t="s">
        <v>15</v>
      </c>
      <c r="B257" s="52">
        <v>0</v>
      </c>
      <c r="C257" s="52">
        <v>43</v>
      </c>
      <c r="D257" s="52">
        <v>68</v>
      </c>
      <c r="E257" s="52">
        <v>0</v>
      </c>
      <c r="F257" s="52">
        <v>4</v>
      </c>
      <c r="G257" s="52">
        <v>0</v>
      </c>
      <c r="H257" s="52">
        <v>2</v>
      </c>
      <c r="I257" s="52">
        <v>0</v>
      </c>
      <c r="J257" s="52">
        <v>26</v>
      </c>
      <c r="K257" s="52" t="s">
        <v>88</v>
      </c>
      <c r="L257" s="52">
        <v>0</v>
      </c>
      <c r="M257" s="53">
        <v>143</v>
      </c>
    </row>
    <row r="258" spans="1:13" s="54" customFormat="1" x14ac:dyDescent="0.25">
      <c r="A258" s="55" t="s">
        <v>43</v>
      </c>
      <c r="B258" s="52">
        <v>3</v>
      </c>
      <c r="C258" s="52">
        <v>42</v>
      </c>
      <c r="D258" s="52">
        <v>48</v>
      </c>
      <c r="E258" s="52">
        <v>4</v>
      </c>
      <c r="F258" s="52">
        <v>7</v>
      </c>
      <c r="G258" s="52">
        <v>0</v>
      </c>
      <c r="H258" s="52">
        <v>1</v>
      </c>
      <c r="I258" s="52">
        <v>0</v>
      </c>
      <c r="J258" s="52">
        <v>14</v>
      </c>
      <c r="K258" s="52" t="s">
        <v>88</v>
      </c>
      <c r="L258" s="52">
        <v>0</v>
      </c>
      <c r="M258" s="53">
        <v>119</v>
      </c>
    </row>
    <row r="259" spans="1:13" s="54" customFormat="1" x14ac:dyDescent="0.25">
      <c r="A259" s="55" t="s">
        <v>44</v>
      </c>
      <c r="B259" s="52">
        <v>0</v>
      </c>
      <c r="C259" s="52">
        <v>29</v>
      </c>
      <c r="D259" s="52">
        <v>78</v>
      </c>
      <c r="E259" s="52">
        <v>1</v>
      </c>
      <c r="F259" s="52">
        <v>3</v>
      </c>
      <c r="G259" s="52">
        <v>0</v>
      </c>
      <c r="H259" s="52">
        <v>3</v>
      </c>
      <c r="I259" s="52">
        <v>0</v>
      </c>
      <c r="J259" s="52">
        <v>27</v>
      </c>
      <c r="K259" s="52" t="s">
        <v>88</v>
      </c>
      <c r="L259" s="52">
        <v>0</v>
      </c>
      <c r="M259" s="53">
        <v>141</v>
      </c>
    </row>
    <row r="260" spans="1:13" s="54" customFormat="1" x14ac:dyDescent="0.25">
      <c r="A260" s="55" t="s">
        <v>12</v>
      </c>
      <c r="B260" s="52">
        <v>0</v>
      </c>
      <c r="C260" s="52">
        <v>41</v>
      </c>
      <c r="D260" s="52">
        <v>78</v>
      </c>
      <c r="E260" s="52">
        <v>0</v>
      </c>
      <c r="F260" s="52">
        <v>5</v>
      </c>
      <c r="G260" s="52">
        <v>3</v>
      </c>
      <c r="H260" s="52">
        <v>1</v>
      </c>
      <c r="I260" s="52">
        <v>0</v>
      </c>
      <c r="J260" s="52">
        <v>21</v>
      </c>
      <c r="K260" s="52" t="s">
        <v>88</v>
      </c>
      <c r="L260" s="52">
        <v>0</v>
      </c>
      <c r="M260" s="53">
        <v>149</v>
      </c>
    </row>
    <row r="261" spans="1:13" s="54" customFormat="1" x14ac:dyDescent="0.25">
      <c r="A261" s="21" t="s">
        <v>63</v>
      </c>
      <c r="B261" s="52"/>
      <c r="C261" s="52"/>
      <c r="D261" s="52"/>
      <c r="E261" s="52"/>
      <c r="F261" s="52"/>
      <c r="G261" s="52"/>
      <c r="H261" s="52"/>
      <c r="I261" s="52"/>
      <c r="J261" s="53"/>
      <c r="K261" s="52"/>
    </row>
    <row r="262" spans="1:13" s="54" customFormat="1" x14ac:dyDescent="0.25">
      <c r="A262" s="55" t="s">
        <v>37</v>
      </c>
      <c r="B262" s="52">
        <v>1</v>
      </c>
      <c r="C262" s="52">
        <v>45</v>
      </c>
      <c r="D262" s="52">
        <v>84</v>
      </c>
      <c r="E262" s="52">
        <v>0</v>
      </c>
      <c r="F262" s="52">
        <v>4</v>
      </c>
      <c r="G262" s="52">
        <v>0</v>
      </c>
      <c r="H262" s="52">
        <v>3</v>
      </c>
      <c r="I262" s="52">
        <v>0</v>
      </c>
      <c r="J262" s="52">
        <v>19</v>
      </c>
      <c r="K262" s="52" t="s">
        <v>88</v>
      </c>
      <c r="L262" s="52">
        <v>0</v>
      </c>
      <c r="M262" s="53">
        <v>156</v>
      </c>
    </row>
    <row r="263" spans="1:13" s="54" customFormat="1" x14ac:dyDescent="0.25">
      <c r="A263" s="55" t="s">
        <v>38</v>
      </c>
      <c r="B263" s="52">
        <v>1</v>
      </c>
      <c r="C263" s="52">
        <v>50</v>
      </c>
      <c r="D263" s="52">
        <v>79</v>
      </c>
      <c r="E263" s="52">
        <v>0</v>
      </c>
      <c r="F263" s="52">
        <v>6</v>
      </c>
      <c r="G263" s="52">
        <v>0</v>
      </c>
      <c r="H263" s="52">
        <v>6</v>
      </c>
      <c r="I263" s="52">
        <v>0</v>
      </c>
      <c r="J263" s="52">
        <v>19</v>
      </c>
      <c r="K263" s="52" t="s">
        <v>88</v>
      </c>
      <c r="L263" s="52">
        <v>0</v>
      </c>
      <c r="M263" s="53">
        <v>161</v>
      </c>
    </row>
    <row r="264" spans="1:13" s="54" customFormat="1" x14ac:dyDescent="0.25">
      <c r="A264" s="60" t="s">
        <v>13</v>
      </c>
      <c r="B264" s="52">
        <v>0</v>
      </c>
      <c r="C264" s="52">
        <v>52</v>
      </c>
      <c r="D264" s="52">
        <v>78</v>
      </c>
      <c r="E264" s="52">
        <v>1</v>
      </c>
      <c r="F264" s="52">
        <v>4</v>
      </c>
      <c r="G264" s="52">
        <v>0</v>
      </c>
      <c r="H264" s="52">
        <v>1</v>
      </c>
      <c r="I264" s="52">
        <v>0</v>
      </c>
      <c r="J264" s="52">
        <v>18</v>
      </c>
      <c r="K264" s="52" t="s">
        <v>88</v>
      </c>
      <c r="L264" s="52">
        <v>0</v>
      </c>
      <c r="M264" s="53">
        <v>154</v>
      </c>
    </row>
    <row r="265" spans="1:13" s="22" customFormat="1" x14ac:dyDescent="0.25">
      <c r="A265" s="55" t="s">
        <v>39</v>
      </c>
      <c r="B265" s="52">
        <v>0</v>
      </c>
      <c r="C265" s="52">
        <v>42</v>
      </c>
      <c r="D265" s="52">
        <v>84</v>
      </c>
      <c r="E265" s="52">
        <v>0</v>
      </c>
      <c r="F265" s="52">
        <v>14</v>
      </c>
      <c r="G265" s="52">
        <v>0</v>
      </c>
      <c r="H265" s="52">
        <v>5</v>
      </c>
      <c r="I265" s="52">
        <v>0</v>
      </c>
      <c r="J265" s="52">
        <v>18</v>
      </c>
      <c r="K265" s="52" t="s">
        <v>88</v>
      </c>
      <c r="L265" s="52">
        <v>0</v>
      </c>
      <c r="M265" s="53">
        <v>163</v>
      </c>
    </row>
    <row r="266" spans="1:13" s="54" customFormat="1" x14ac:dyDescent="0.25">
      <c r="A266" s="55" t="s">
        <v>40</v>
      </c>
      <c r="B266" s="52">
        <v>1</v>
      </c>
      <c r="C266" s="52">
        <v>48</v>
      </c>
      <c r="D266" s="52">
        <v>69</v>
      </c>
      <c r="E266" s="52">
        <v>1</v>
      </c>
      <c r="F266" s="52">
        <v>6</v>
      </c>
      <c r="G266" s="52">
        <v>0</v>
      </c>
      <c r="H266" s="52">
        <v>1</v>
      </c>
      <c r="I266" s="52">
        <v>0</v>
      </c>
      <c r="J266" s="52">
        <v>13</v>
      </c>
      <c r="K266" s="52" t="s">
        <v>88</v>
      </c>
      <c r="L266" s="52">
        <v>0</v>
      </c>
      <c r="M266" s="53">
        <v>139</v>
      </c>
    </row>
    <row r="267" spans="1:13" s="54" customFormat="1" x14ac:dyDescent="0.25">
      <c r="A267" s="55" t="s">
        <v>14</v>
      </c>
      <c r="B267" s="52">
        <v>0</v>
      </c>
      <c r="C267" s="52">
        <v>32</v>
      </c>
      <c r="D267" s="52">
        <v>49</v>
      </c>
      <c r="E267" s="52">
        <v>0</v>
      </c>
      <c r="F267" s="52">
        <v>7</v>
      </c>
      <c r="G267" s="52">
        <v>0</v>
      </c>
      <c r="H267" s="52">
        <v>0</v>
      </c>
      <c r="I267" s="52">
        <v>0</v>
      </c>
      <c r="J267" s="52">
        <v>9</v>
      </c>
      <c r="K267" s="52" t="s">
        <v>88</v>
      </c>
      <c r="L267" s="52">
        <v>0</v>
      </c>
      <c r="M267" s="53">
        <v>97</v>
      </c>
    </row>
    <row r="268" spans="1:13" s="54" customFormat="1" x14ac:dyDescent="0.25">
      <c r="A268" s="55" t="s">
        <v>41</v>
      </c>
      <c r="B268" s="52">
        <v>1</v>
      </c>
      <c r="C268" s="52">
        <v>29</v>
      </c>
      <c r="D268" s="52">
        <v>47</v>
      </c>
      <c r="E268" s="52">
        <v>1</v>
      </c>
      <c r="F268" s="52">
        <v>3</v>
      </c>
      <c r="G268" s="52">
        <v>1</v>
      </c>
      <c r="H268" s="52">
        <v>4</v>
      </c>
      <c r="I268" s="52">
        <v>0</v>
      </c>
      <c r="J268" s="52">
        <v>10</v>
      </c>
      <c r="K268" s="52" t="s">
        <v>88</v>
      </c>
      <c r="L268" s="52">
        <v>0</v>
      </c>
      <c r="M268" s="53">
        <v>96</v>
      </c>
    </row>
    <row r="269" spans="1:13" s="54" customFormat="1" x14ac:dyDescent="0.25">
      <c r="A269" s="60" t="s">
        <v>42</v>
      </c>
      <c r="B269" s="52">
        <v>0</v>
      </c>
      <c r="C269" s="52">
        <v>57</v>
      </c>
      <c r="D269" s="52">
        <v>53</v>
      </c>
      <c r="E269" s="52">
        <v>0</v>
      </c>
      <c r="F269" s="52">
        <v>16</v>
      </c>
      <c r="G269" s="52">
        <v>0</v>
      </c>
      <c r="H269" s="52">
        <v>3</v>
      </c>
      <c r="I269" s="52">
        <v>0</v>
      </c>
      <c r="J269" s="52">
        <v>12</v>
      </c>
      <c r="K269" s="52" t="s">
        <v>88</v>
      </c>
      <c r="L269" s="52">
        <v>0</v>
      </c>
      <c r="M269" s="53">
        <v>141</v>
      </c>
    </row>
    <row r="270" spans="1:13" s="54" customFormat="1" x14ac:dyDescent="0.25">
      <c r="A270" s="60" t="s">
        <v>15</v>
      </c>
      <c r="B270" s="52">
        <v>0</v>
      </c>
      <c r="C270" s="52">
        <v>42</v>
      </c>
      <c r="D270" s="52">
        <v>78</v>
      </c>
      <c r="E270" s="52">
        <v>0</v>
      </c>
      <c r="F270" s="52">
        <v>8</v>
      </c>
      <c r="G270" s="52">
        <v>0</v>
      </c>
      <c r="H270" s="52">
        <v>7</v>
      </c>
      <c r="I270" s="52">
        <v>0</v>
      </c>
      <c r="J270" s="52">
        <v>22</v>
      </c>
      <c r="K270" s="52" t="s">
        <v>88</v>
      </c>
      <c r="L270" s="52">
        <v>0</v>
      </c>
      <c r="M270" s="53">
        <v>157</v>
      </c>
    </row>
    <row r="271" spans="1:13" s="54" customFormat="1" x14ac:dyDescent="0.25">
      <c r="A271" s="60" t="s">
        <v>43</v>
      </c>
      <c r="B271" s="52">
        <v>1</v>
      </c>
      <c r="C271" s="52">
        <v>29</v>
      </c>
      <c r="D271" s="52">
        <v>78</v>
      </c>
      <c r="E271" s="52">
        <v>0</v>
      </c>
      <c r="F271" s="52">
        <v>4</v>
      </c>
      <c r="G271" s="52">
        <v>0</v>
      </c>
      <c r="H271" s="52">
        <v>4</v>
      </c>
      <c r="I271" s="52">
        <v>0</v>
      </c>
      <c r="J271" s="52">
        <v>14</v>
      </c>
      <c r="K271" s="52" t="s">
        <v>88</v>
      </c>
      <c r="L271" s="52">
        <v>0</v>
      </c>
      <c r="M271" s="53">
        <v>130</v>
      </c>
    </row>
    <row r="272" spans="1:13" s="54" customFormat="1" x14ac:dyDescent="0.25">
      <c r="A272" s="60" t="s">
        <v>44</v>
      </c>
      <c r="B272" s="52">
        <v>1</v>
      </c>
      <c r="C272" s="52">
        <v>40</v>
      </c>
      <c r="D272" s="52">
        <v>57</v>
      </c>
      <c r="E272" s="52">
        <v>4</v>
      </c>
      <c r="F272" s="52">
        <v>10</v>
      </c>
      <c r="G272" s="52">
        <v>0</v>
      </c>
      <c r="H272" s="52">
        <v>0</v>
      </c>
      <c r="I272" s="52">
        <v>0</v>
      </c>
      <c r="J272" s="52">
        <v>18</v>
      </c>
      <c r="K272" s="52" t="s">
        <v>88</v>
      </c>
      <c r="L272" s="52">
        <v>0</v>
      </c>
      <c r="M272" s="53">
        <v>130</v>
      </c>
    </row>
    <row r="273" spans="1:16" s="54" customFormat="1" x14ac:dyDescent="0.25">
      <c r="A273" s="60" t="s">
        <v>12</v>
      </c>
      <c r="B273" s="52">
        <v>1</v>
      </c>
      <c r="C273" s="52">
        <v>31</v>
      </c>
      <c r="D273" s="52">
        <v>61</v>
      </c>
      <c r="E273" s="52">
        <v>0</v>
      </c>
      <c r="F273" s="52">
        <v>9</v>
      </c>
      <c r="G273" s="52">
        <v>0</v>
      </c>
      <c r="H273" s="52">
        <v>3</v>
      </c>
      <c r="I273" s="52">
        <v>0</v>
      </c>
      <c r="J273" s="52">
        <v>14</v>
      </c>
      <c r="K273" s="52" t="s">
        <v>88</v>
      </c>
      <c r="L273" s="52">
        <v>0</v>
      </c>
      <c r="M273" s="53">
        <v>119</v>
      </c>
    </row>
    <row r="274" spans="1:16" s="54" customFormat="1" x14ac:dyDescent="0.25">
      <c r="A274" s="21" t="s">
        <v>64</v>
      </c>
      <c r="B274" s="52"/>
      <c r="C274" s="52"/>
      <c r="D274" s="52"/>
      <c r="E274" s="52"/>
      <c r="F274" s="52"/>
      <c r="G274" s="52"/>
      <c r="H274" s="52"/>
      <c r="I274" s="52"/>
      <c r="J274" s="53"/>
      <c r="K274" s="52"/>
    </row>
    <row r="275" spans="1:16" s="54" customFormat="1" x14ac:dyDescent="0.25">
      <c r="A275" s="55" t="s">
        <v>37</v>
      </c>
      <c r="B275" s="52">
        <v>0</v>
      </c>
      <c r="C275" s="52">
        <v>31</v>
      </c>
      <c r="D275" s="52">
        <v>77</v>
      </c>
      <c r="E275" s="52">
        <v>2</v>
      </c>
      <c r="F275" s="52">
        <v>5</v>
      </c>
      <c r="G275" s="52">
        <v>0</v>
      </c>
      <c r="H275" s="52">
        <v>2</v>
      </c>
      <c r="I275" s="52">
        <v>0</v>
      </c>
      <c r="J275" s="52">
        <v>12</v>
      </c>
      <c r="K275" s="52" t="s">
        <v>88</v>
      </c>
      <c r="L275" s="52">
        <v>0</v>
      </c>
      <c r="M275" s="53">
        <v>129</v>
      </c>
    </row>
    <row r="276" spans="1:16" s="54" customFormat="1" x14ac:dyDescent="0.25">
      <c r="A276" s="60" t="s">
        <v>38</v>
      </c>
      <c r="B276" s="52">
        <v>0</v>
      </c>
      <c r="C276" s="52">
        <v>32</v>
      </c>
      <c r="D276" s="52">
        <v>66</v>
      </c>
      <c r="E276" s="52">
        <v>0</v>
      </c>
      <c r="F276" s="52">
        <v>9</v>
      </c>
      <c r="G276" s="52">
        <v>0</v>
      </c>
      <c r="H276" s="52">
        <v>11</v>
      </c>
      <c r="I276" s="52">
        <v>0</v>
      </c>
      <c r="J276" s="52">
        <v>23</v>
      </c>
      <c r="K276" s="52" t="s">
        <v>88</v>
      </c>
      <c r="L276" s="52">
        <v>0</v>
      </c>
      <c r="M276" s="53">
        <v>141</v>
      </c>
    </row>
    <row r="277" spans="1:16" s="54" customFormat="1" x14ac:dyDescent="0.25">
      <c r="A277" s="60" t="s">
        <v>13</v>
      </c>
      <c r="B277" s="52">
        <v>0</v>
      </c>
      <c r="C277" s="52">
        <v>36</v>
      </c>
      <c r="D277" s="52">
        <v>75</v>
      </c>
      <c r="E277" s="52">
        <v>0</v>
      </c>
      <c r="F277" s="52">
        <v>13</v>
      </c>
      <c r="G277" s="52">
        <v>0</v>
      </c>
      <c r="H277" s="52">
        <v>3</v>
      </c>
      <c r="I277" s="52">
        <v>0</v>
      </c>
      <c r="J277" s="52">
        <v>14</v>
      </c>
      <c r="K277" s="52" t="s">
        <v>88</v>
      </c>
      <c r="L277" s="52">
        <v>0</v>
      </c>
      <c r="M277" s="53">
        <v>141</v>
      </c>
    </row>
    <row r="278" spans="1:16" s="54" customFormat="1" x14ac:dyDescent="0.25">
      <c r="A278" s="60" t="s">
        <v>39</v>
      </c>
      <c r="B278" s="52">
        <v>0</v>
      </c>
      <c r="C278" s="52">
        <v>39</v>
      </c>
      <c r="D278" s="52">
        <v>65</v>
      </c>
      <c r="E278" s="52">
        <v>0</v>
      </c>
      <c r="F278" s="52">
        <v>13</v>
      </c>
      <c r="G278" s="52">
        <v>0</v>
      </c>
      <c r="H278" s="52">
        <v>3</v>
      </c>
      <c r="I278" s="52">
        <v>0</v>
      </c>
      <c r="J278" s="52">
        <v>9</v>
      </c>
      <c r="K278" s="52" t="s">
        <v>88</v>
      </c>
      <c r="L278" s="52">
        <v>0</v>
      </c>
      <c r="M278" s="53">
        <v>129</v>
      </c>
    </row>
    <row r="279" spans="1:16" s="54" customFormat="1" x14ac:dyDescent="0.25">
      <c r="A279" s="60" t="s">
        <v>40</v>
      </c>
      <c r="B279" s="52">
        <v>0</v>
      </c>
      <c r="C279" s="52">
        <v>47</v>
      </c>
      <c r="D279" s="52">
        <v>65</v>
      </c>
      <c r="E279" s="52">
        <v>2</v>
      </c>
      <c r="F279" s="52">
        <v>5</v>
      </c>
      <c r="G279" s="52">
        <v>0</v>
      </c>
      <c r="H279" s="52">
        <v>2</v>
      </c>
      <c r="I279" s="52">
        <v>0</v>
      </c>
      <c r="J279" s="52">
        <v>32</v>
      </c>
      <c r="K279" s="52" t="s">
        <v>88</v>
      </c>
      <c r="L279" s="52">
        <v>0</v>
      </c>
      <c r="M279" s="53">
        <v>153</v>
      </c>
    </row>
    <row r="280" spans="1:16" s="54" customFormat="1" x14ac:dyDescent="0.25">
      <c r="A280" s="60" t="s">
        <v>14</v>
      </c>
      <c r="B280" s="52">
        <v>0</v>
      </c>
      <c r="C280" s="52">
        <v>39</v>
      </c>
      <c r="D280" s="52">
        <v>76</v>
      </c>
      <c r="E280" s="52">
        <v>4</v>
      </c>
      <c r="F280" s="52">
        <v>10</v>
      </c>
      <c r="G280" s="52">
        <v>0</v>
      </c>
      <c r="H280" s="52">
        <v>1</v>
      </c>
      <c r="I280" s="52">
        <v>0</v>
      </c>
      <c r="J280" s="52">
        <v>11</v>
      </c>
      <c r="K280" s="52" t="s">
        <v>88</v>
      </c>
      <c r="L280" s="52">
        <v>0</v>
      </c>
      <c r="M280" s="53">
        <v>141</v>
      </c>
    </row>
    <row r="281" spans="1:16" s="54" customFormat="1" x14ac:dyDescent="0.25">
      <c r="A281" s="60" t="s">
        <v>41</v>
      </c>
      <c r="B281" s="52">
        <v>0</v>
      </c>
      <c r="C281" s="52">
        <v>16</v>
      </c>
      <c r="D281" s="52">
        <v>40</v>
      </c>
      <c r="E281" s="52">
        <v>1</v>
      </c>
      <c r="F281" s="52">
        <v>6</v>
      </c>
      <c r="G281" s="52">
        <v>0</v>
      </c>
      <c r="H281" s="52">
        <v>1</v>
      </c>
      <c r="I281" s="52">
        <v>0</v>
      </c>
      <c r="J281" s="52">
        <v>7</v>
      </c>
      <c r="K281" s="52" t="s">
        <v>88</v>
      </c>
      <c r="L281" s="52">
        <v>0</v>
      </c>
      <c r="M281" s="53">
        <v>71</v>
      </c>
    </row>
    <row r="282" spans="1:16" s="54" customFormat="1" x14ac:dyDescent="0.25">
      <c r="A282" s="60" t="s">
        <v>42</v>
      </c>
      <c r="B282" s="52">
        <v>1</v>
      </c>
      <c r="C282" s="52">
        <v>27</v>
      </c>
      <c r="D282" s="52">
        <v>61</v>
      </c>
      <c r="E282" s="52">
        <v>0</v>
      </c>
      <c r="F282" s="52">
        <v>10</v>
      </c>
      <c r="G282" s="52">
        <v>0</v>
      </c>
      <c r="H282" s="52">
        <v>9</v>
      </c>
      <c r="I282" s="52">
        <v>1</v>
      </c>
      <c r="J282" s="52">
        <v>11</v>
      </c>
      <c r="K282" s="52" t="s">
        <v>88</v>
      </c>
      <c r="L282" s="52">
        <v>0</v>
      </c>
      <c r="M282" s="53">
        <v>120</v>
      </c>
    </row>
    <row r="283" spans="1:16" s="54" customFormat="1" x14ac:dyDescent="0.25">
      <c r="A283" s="60" t="s">
        <v>15</v>
      </c>
      <c r="B283" s="52">
        <v>0</v>
      </c>
      <c r="C283" s="52">
        <v>21</v>
      </c>
      <c r="D283" s="52">
        <v>83</v>
      </c>
      <c r="E283" s="52">
        <v>3</v>
      </c>
      <c r="F283" s="52">
        <v>9</v>
      </c>
      <c r="G283" s="52">
        <v>0</v>
      </c>
      <c r="H283" s="52">
        <v>0</v>
      </c>
      <c r="I283" s="52">
        <v>0</v>
      </c>
      <c r="J283" s="52">
        <v>10</v>
      </c>
      <c r="K283" s="52" t="s">
        <v>88</v>
      </c>
      <c r="L283" s="52">
        <v>0</v>
      </c>
      <c r="M283" s="53">
        <v>126</v>
      </c>
    </row>
    <row r="284" spans="1:16" s="54" customFormat="1" x14ac:dyDescent="0.25">
      <c r="A284" s="60" t="s">
        <v>43</v>
      </c>
      <c r="B284" s="52">
        <v>0</v>
      </c>
      <c r="C284" s="52">
        <v>14</v>
      </c>
      <c r="D284" s="52">
        <v>29</v>
      </c>
      <c r="E284" s="52">
        <v>0</v>
      </c>
      <c r="F284" s="52">
        <v>3</v>
      </c>
      <c r="G284" s="52">
        <v>0</v>
      </c>
      <c r="H284" s="52">
        <v>0</v>
      </c>
      <c r="I284" s="52">
        <v>0</v>
      </c>
      <c r="J284" s="52">
        <v>34</v>
      </c>
      <c r="K284" s="52" t="s">
        <v>88</v>
      </c>
      <c r="L284" s="52">
        <v>0</v>
      </c>
      <c r="M284" s="53">
        <v>80</v>
      </c>
    </row>
    <row r="285" spans="1:16" s="54" customFormat="1" x14ac:dyDescent="0.25">
      <c r="A285" s="60" t="s">
        <v>44</v>
      </c>
      <c r="B285" s="52">
        <v>0</v>
      </c>
      <c r="C285" s="52">
        <v>13</v>
      </c>
      <c r="D285" s="52">
        <v>46</v>
      </c>
      <c r="E285" s="52">
        <v>4</v>
      </c>
      <c r="F285" s="52">
        <v>10</v>
      </c>
      <c r="G285" s="52">
        <v>1</v>
      </c>
      <c r="H285" s="52">
        <v>0</v>
      </c>
      <c r="I285" s="52">
        <v>0</v>
      </c>
      <c r="J285" s="52">
        <v>9</v>
      </c>
      <c r="K285" s="52" t="s">
        <v>88</v>
      </c>
      <c r="L285" s="52">
        <v>0</v>
      </c>
      <c r="M285" s="53">
        <v>83</v>
      </c>
    </row>
    <row r="286" spans="1:16" s="54" customFormat="1" x14ac:dyDescent="0.25">
      <c r="A286" s="60" t="s">
        <v>12</v>
      </c>
      <c r="B286" s="52">
        <v>0</v>
      </c>
      <c r="C286" s="52">
        <v>15</v>
      </c>
      <c r="D286" s="52">
        <v>61</v>
      </c>
      <c r="E286" s="52">
        <v>0</v>
      </c>
      <c r="F286" s="52">
        <v>2</v>
      </c>
      <c r="G286" s="52">
        <v>0</v>
      </c>
      <c r="H286" s="52">
        <v>2</v>
      </c>
      <c r="I286" s="52">
        <v>0</v>
      </c>
      <c r="J286" s="52">
        <v>8</v>
      </c>
      <c r="K286" s="52" t="s">
        <v>88</v>
      </c>
      <c r="L286" s="52">
        <v>0</v>
      </c>
      <c r="M286" s="53">
        <v>88</v>
      </c>
      <c r="P286" s="71"/>
    </row>
    <row r="287" spans="1:16" s="54" customFormat="1" x14ac:dyDescent="0.25">
      <c r="A287" s="21" t="s">
        <v>65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52"/>
    </row>
    <row r="288" spans="1:16" s="54" customFormat="1" x14ac:dyDescent="0.25">
      <c r="A288" s="55" t="s">
        <v>37</v>
      </c>
      <c r="B288" s="52">
        <v>1</v>
      </c>
      <c r="C288" s="52">
        <v>9</v>
      </c>
      <c r="D288" s="52">
        <v>33</v>
      </c>
      <c r="E288" s="52">
        <v>0</v>
      </c>
      <c r="F288" s="52">
        <v>5</v>
      </c>
      <c r="G288" s="52">
        <v>0</v>
      </c>
      <c r="H288" s="52">
        <v>0</v>
      </c>
      <c r="I288" s="52">
        <v>0</v>
      </c>
      <c r="J288" s="52">
        <v>7</v>
      </c>
      <c r="K288" s="52" t="s">
        <v>88</v>
      </c>
      <c r="L288" s="52">
        <v>0</v>
      </c>
      <c r="M288" s="53">
        <f>SUM(B288:L288)</f>
        <v>55</v>
      </c>
    </row>
    <row r="289" spans="1:13" s="54" customFormat="1" x14ac:dyDescent="0.25">
      <c r="A289" s="55" t="s">
        <v>38</v>
      </c>
      <c r="B289" s="52">
        <v>0</v>
      </c>
      <c r="C289" s="52">
        <v>2</v>
      </c>
      <c r="D289" s="52">
        <v>30</v>
      </c>
      <c r="E289" s="52">
        <v>1</v>
      </c>
      <c r="F289" s="52">
        <v>3</v>
      </c>
      <c r="G289" s="52">
        <v>0</v>
      </c>
      <c r="H289" s="52">
        <v>4</v>
      </c>
      <c r="I289" s="52">
        <v>0</v>
      </c>
      <c r="J289" s="52">
        <v>5</v>
      </c>
      <c r="K289" s="52" t="s">
        <v>88</v>
      </c>
      <c r="L289" s="52">
        <v>0</v>
      </c>
      <c r="M289" s="53">
        <f t="shared" ref="M289:M296" si="0">SUM(B289:L289)</f>
        <v>45</v>
      </c>
    </row>
    <row r="290" spans="1:13" s="54" customFormat="1" x14ac:dyDescent="0.25">
      <c r="A290" s="55" t="s">
        <v>13</v>
      </c>
      <c r="B290" s="52">
        <v>1</v>
      </c>
      <c r="C290" s="52">
        <v>1</v>
      </c>
      <c r="D290" s="52">
        <v>48</v>
      </c>
      <c r="E290" s="52">
        <v>0</v>
      </c>
      <c r="F290" s="52">
        <v>1</v>
      </c>
      <c r="G290" s="52">
        <v>0</v>
      </c>
      <c r="H290" s="52">
        <v>10</v>
      </c>
      <c r="I290" s="52">
        <v>0</v>
      </c>
      <c r="J290" s="52">
        <v>5</v>
      </c>
      <c r="K290" s="52" t="s">
        <v>88</v>
      </c>
      <c r="L290" s="52">
        <v>0</v>
      </c>
      <c r="M290" s="53">
        <f t="shared" si="0"/>
        <v>66</v>
      </c>
    </row>
    <row r="291" spans="1:13" s="54" customFormat="1" x14ac:dyDescent="0.25">
      <c r="A291" s="55" t="s">
        <v>39</v>
      </c>
      <c r="B291" s="52">
        <v>0</v>
      </c>
      <c r="C291" s="52">
        <v>4</v>
      </c>
      <c r="D291" s="52">
        <v>35</v>
      </c>
      <c r="E291" s="52">
        <v>0</v>
      </c>
      <c r="F291" s="52">
        <v>7</v>
      </c>
      <c r="G291" s="52">
        <v>1</v>
      </c>
      <c r="H291" s="52">
        <v>4</v>
      </c>
      <c r="I291" s="52">
        <v>0</v>
      </c>
      <c r="J291" s="52">
        <v>4</v>
      </c>
      <c r="K291" s="52" t="s">
        <v>88</v>
      </c>
      <c r="L291" s="52">
        <v>0</v>
      </c>
      <c r="M291" s="53">
        <f t="shared" si="0"/>
        <v>55</v>
      </c>
    </row>
    <row r="292" spans="1:13" s="54" customFormat="1" x14ac:dyDescent="0.25">
      <c r="A292" s="51" t="s">
        <v>40</v>
      </c>
      <c r="B292" s="52">
        <v>0</v>
      </c>
      <c r="C292" s="52">
        <v>8</v>
      </c>
      <c r="D292" s="52">
        <v>42</v>
      </c>
      <c r="E292" s="52">
        <v>1</v>
      </c>
      <c r="F292" s="52">
        <v>0</v>
      </c>
      <c r="G292" s="52">
        <v>0</v>
      </c>
      <c r="H292" s="52">
        <v>1</v>
      </c>
      <c r="I292" s="52">
        <v>0</v>
      </c>
      <c r="J292" s="52">
        <v>9</v>
      </c>
      <c r="K292" s="52" t="s">
        <v>88</v>
      </c>
      <c r="L292" s="52">
        <v>0</v>
      </c>
      <c r="M292" s="53">
        <f t="shared" si="0"/>
        <v>61</v>
      </c>
    </row>
    <row r="293" spans="1:13" s="54" customFormat="1" x14ac:dyDescent="0.25">
      <c r="A293" s="51" t="s">
        <v>14</v>
      </c>
      <c r="B293" s="52">
        <v>0</v>
      </c>
      <c r="C293" s="52">
        <v>1</v>
      </c>
      <c r="D293" s="52">
        <v>66</v>
      </c>
      <c r="E293" s="52">
        <v>0</v>
      </c>
      <c r="F293" s="52">
        <v>4</v>
      </c>
      <c r="G293" s="52">
        <v>0</v>
      </c>
      <c r="H293" s="52">
        <v>3</v>
      </c>
      <c r="I293" s="52">
        <v>0</v>
      </c>
      <c r="J293" s="52">
        <v>7</v>
      </c>
      <c r="K293" s="52" t="s">
        <v>88</v>
      </c>
      <c r="L293" s="52">
        <v>0</v>
      </c>
      <c r="M293" s="53">
        <f t="shared" si="0"/>
        <v>81</v>
      </c>
    </row>
    <row r="294" spans="1:13" s="54" customFormat="1" x14ac:dyDescent="0.25">
      <c r="A294" s="60" t="s">
        <v>41</v>
      </c>
      <c r="B294" s="52">
        <v>0</v>
      </c>
      <c r="C294" s="52">
        <v>0</v>
      </c>
      <c r="D294" s="52">
        <v>20</v>
      </c>
      <c r="E294" s="52">
        <v>0</v>
      </c>
      <c r="F294" s="52">
        <v>2</v>
      </c>
      <c r="G294" s="52">
        <v>0</v>
      </c>
      <c r="H294" s="52">
        <v>1</v>
      </c>
      <c r="I294" s="52">
        <v>0</v>
      </c>
      <c r="J294" s="52">
        <v>6</v>
      </c>
      <c r="K294" s="38">
        <v>0</v>
      </c>
      <c r="L294" s="52">
        <v>0</v>
      </c>
      <c r="M294" s="53">
        <f t="shared" si="0"/>
        <v>29</v>
      </c>
    </row>
    <row r="295" spans="1:13" s="54" customFormat="1" x14ac:dyDescent="0.25">
      <c r="A295" s="60" t="s">
        <v>42</v>
      </c>
      <c r="B295" s="52">
        <v>0</v>
      </c>
      <c r="C295" s="52">
        <v>4</v>
      </c>
      <c r="D295" s="52">
        <v>36</v>
      </c>
      <c r="E295" s="52">
        <v>0</v>
      </c>
      <c r="F295" s="52">
        <v>3</v>
      </c>
      <c r="G295" s="52">
        <v>0</v>
      </c>
      <c r="H295" s="52">
        <v>0</v>
      </c>
      <c r="I295" s="52">
        <v>0</v>
      </c>
      <c r="J295" s="52">
        <v>6</v>
      </c>
      <c r="K295" s="38">
        <v>0</v>
      </c>
      <c r="L295" s="52">
        <v>0</v>
      </c>
      <c r="M295" s="53">
        <f t="shared" si="0"/>
        <v>49</v>
      </c>
    </row>
    <row r="296" spans="1:13" s="54" customFormat="1" x14ac:dyDescent="0.25">
      <c r="A296" s="60" t="s">
        <v>15</v>
      </c>
      <c r="B296" s="52">
        <v>1</v>
      </c>
      <c r="C296" s="52">
        <v>3</v>
      </c>
      <c r="D296" s="52">
        <v>51</v>
      </c>
      <c r="E296" s="52">
        <v>0</v>
      </c>
      <c r="F296" s="52">
        <v>4</v>
      </c>
      <c r="G296" s="52">
        <v>0</v>
      </c>
      <c r="H296" s="52">
        <v>5</v>
      </c>
      <c r="I296" s="52">
        <v>0</v>
      </c>
      <c r="J296" s="52">
        <v>7</v>
      </c>
      <c r="K296" s="38">
        <v>0</v>
      </c>
      <c r="L296" s="52">
        <v>0</v>
      </c>
      <c r="M296" s="53">
        <f t="shared" si="0"/>
        <v>71</v>
      </c>
    </row>
    <row r="297" spans="1:13" s="54" customFormat="1" x14ac:dyDescent="0.25">
      <c r="A297" s="60" t="s">
        <v>43</v>
      </c>
      <c r="B297" s="52">
        <v>2</v>
      </c>
      <c r="C297" s="52">
        <v>12</v>
      </c>
      <c r="D297" s="52">
        <v>51</v>
      </c>
      <c r="E297" s="52">
        <v>0</v>
      </c>
      <c r="F297" s="52">
        <v>2</v>
      </c>
      <c r="G297" s="52">
        <v>0</v>
      </c>
      <c r="H297" s="52">
        <v>1</v>
      </c>
      <c r="I297" s="52">
        <v>0</v>
      </c>
      <c r="J297" s="52">
        <v>3</v>
      </c>
      <c r="K297" s="38">
        <v>0</v>
      </c>
      <c r="L297" s="52">
        <v>0</v>
      </c>
      <c r="M297" s="53">
        <v>71</v>
      </c>
    </row>
    <row r="298" spans="1:13" s="54" customFormat="1" x14ac:dyDescent="0.25">
      <c r="A298" s="60" t="s">
        <v>44</v>
      </c>
      <c r="B298" s="52">
        <v>0</v>
      </c>
      <c r="C298" s="52">
        <v>11</v>
      </c>
      <c r="D298" s="52">
        <v>34</v>
      </c>
      <c r="E298" s="52">
        <v>2</v>
      </c>
      <c r="F298" s="52">
        <v>8</v>
      </c>
      <c r="G298" s="52">
        <v>0</v>
      </c>
      <c r="H298" s="52">
        <v>2</v>
      </c>
      <c r="I298" s="52">
        <v>0</v>
      </c>
      <c r="J298" s="52">
        <v>3</v>
      </c>
      <c r="K298" s="38">
        <v>0</v>
      </c>
      <c r="L298" s="52">
        <v>0</v>
      </c>
      <c r="M298" s="53">
        <v>60</v>
      </c>
    </row>
    <row r="299" spans="1:13" s="54" customFormat="1" x14ac:dyDescent="0.25">
      <c r="A299" s="60" t="s">
        <v>12</v>
      </c>
      <c r="B299" s="52">
        <v>1</v>
      </c>
      <c r="C299" s="52">
        <v>21</v>
      </c>
      <c r="D299" s="52">
        <v>43</v>
      </c>
      <c r="E299" s="52">
        <v>0</v>
      </c>
      <c r="F299" s="52">
        <v>4</v>
      </c>
      <c r="G299" s="52">
        <v>0</v>
      </c>
      <c r="H299" s="52">
        <v>2</v>
      </c>
      <c r="I299" s="52">
        <v>0</v>
      </c>
      <c r="J299" s="52">
        <v>12</v>
      </c>
      <c r="K299" s="38">
        <v>1</v>
      </c>
      <c r="L299" s="52">
        <v>0</v>
      </c>
      <c r="M299" s="53">
        <v>84</v>
      </c>
    </row>
    <row r="300" spans="1:13" s="54" customFormat="1" x14ac:dyDescent="0.25">
      <c r="A300" s="21" t="s">
        <v>90</v>
      </c>
      <c r="B300" s="52"/>
      <c r="C300" s="52"/>
      <c r="D300" s="52"/>
      <c r="E300" s="52"/>
      <c r="F300" s="52"/>
      <c r="G300" s="52"/>
      <c r="H300" s="52"/>
      <c r="I300" s="52"/>
      <c r="J300" s="53"/>
    </row>
    <row r="301" spans="1:13" s="54" customFormat="1" x14ac:dyDescent="0.25">
      <c r="A301" s="55" t="s">
        <v>37</v>
      </c>
      <c r="B301" s="52">
        <v>1</v>
      </c>
      <c r="C301" s="52">
        <v>19</v>
      </c>
      <c r="D301" s="52">
        <v>53</v>
      </c>
      <c r="E301" s="52">
        <v>0</v>
      </c>
      <c r="F301" s="52">
        <v>3</v>
      </c>
      <c r="G301" s="52">
        <v>0</v>
      </c>
      <c r="H301" s="52">
        <v>1</v>
      </c>
      <c r="I301" s="52">
        <v>0</v>
      </c>
      <c r="J301" s="52">
        <v>14</v>
      </c>
      <c r="K301" s="38">
        <v>0</v>
      </c>
      <c r="L301" s="52">
        <v>0</v>
      </c>
      <c r="M301" s="53">
        <v>91</v>
      </c>
    </row>
    <row r="302" spans="1:13" s="54" customFormat="1" x14ac:dyDescent="0.25">
      <c r="A302" s="55" t="s">
        <v>38</v>
      </c>
      <c r="B302" s="52">
        <v>0</v>
      </c>
      <c r="C302" s="52">
        <v>11</v>
      </c>
      <c r="D302" s="52">
        <v>42</v>
      </c>
      <c r="E302" s="52">
        <v>0</v>
      </c>
      <c r="F302" s="52">
        <v>2</v>
      </c>
      <c r="G302" s="52">
        <v>0</v>
      </c>
      <c r="H302" s="52">
        <v>2</v>
      </c>
      <c r="I302" s="52">
        <v>0</v>
      </c>
      <c r="J302" s="52">
        <v>11</v>
      </c>
      <c r="K302" s="38">
        <v>0</v>
      </c>
      <c r="L302" s="52">
        <v>0</v>
      </c>
      <c r="M302" s="53">
        <v>68</v>
      </c>
    </row>
    <row r="303" spans="1:13" s="54" customFormat="1" x14ac:dyDescent="0.25">
      <c r="A303" s="55" t="s">
        <v>13</v>
      </c>
      <c r="B303" s="52">
        <v>0</v>
      </c>
      <c r="C303" s="52">
        <v>13</v>
      </c>
      <c r="D303" s="52">
        <v>40</v>
      </c>
      <c r="E303" s="52">
        <v>0</v>
      </c>
      <c r="F303" s="52">
        <v>0</v>
      </c>
      <c r="G303" s="52">
        <v>1</v>
      </c>
      <c r="H303" s="52">
        <v>2</v>
      </c>
      <c r="I303" s="52">
        <v>0</v>
      </c>
      <c r="J303" s="52">
        <v>10</v>
      </c>
      <c r="K303" s="38">
        <v>0</v>
      </c>
      <c r="L303" s="52">
        <v>0</v>
      </c>
      <c r="M303" s="53">
        <v>66</v>
      </c>
    </row>
    <row r="304" spans="1:13" s="54" customFormat="1" x14ac:dyDescent="0.25">
      <c r="A304" s="55" t="s">
        <v>39</v>
      </c>
      <c r="B304" s="52">
        <v>1</v>
      </c>
      <c r="C304" s="52">
        <v>13</v>
      </c>
      <c r="D304" s="52">
        <v>35</v>
      </c>
      <c r="E304" s="52">
        <v>1</v>
      </c>
      <c r="F304" s="52">
        <v>4</v>
      </c>
      <c r="G304" s="52">
        <v>0</v>
      </c>
      <c r="H304" s="52">
        <v>3</v>
      </c>
      <c r="I304" s="52">
        <v>0</v>
      </c>
      <c r="J304" s="52">
        <v>2</v>
      </c>
      <c r="K304" s="38">
        <v>0</v>
      </c>
      <c r="L304" s="52">
        <v>0</v>
      </c>
      <c r="M304" s="53">
        <v>59</v>
      </c>
    </row>
    <row r="305" spans="1:13" s="54" customFormat="1" x14ac:dyDescent="0.25">
      <c r="A305" s="51" t="s">
        <v>40</v>
      </c>
      <c r="B305" s="52">
        <v>0</v>
      </c>
      <c r="C305" s="52">
        <v>12</v>
      </c>
      <c r="D305" s="52">
        <v>49</v>
      </c>
      <c r="E305" s="52">
        <v>0</v>
      </c>
      <c r="F305" s="52">
        <v>2</v>
      </c>
      <c r="G305" s="52">
        <v>0</v>
      </c>
      <c r="H305" s="52">
        <v>0</v>
      </c>
      <c r="I305" s="52">
        <v>0</v>
      </c>
      <c r="J305" s="52">
        <v>20</v>
      </c>
      <c r="K305" s="52">
        <v>0</v>
      </c>
      <c r="L305" s="52">
        <v>0</v>
      </c>
      <c r="M305" s="53">
        <v>83</v>
      </c>
    </row>
    <row r="306" spans="1:13" s="54" customFormat="1" x14ac:dyDescent="0.25">
      <c r="A306" s="51" t="s">
        <v>14</v>
      </c>
      <c r="B306" s="52">
        <v>1</v>
      </c>
      <c r="C306" s="52">
        <v>10</v>
      </c>
      <c r="D306" s="52">
        <v>36</v>
      </c>
      <c r="E306" s="52">
        <v>0</v>
      </c>
      <c r="F306" s="52">
        <v>4</v>
      </c>
      <c r="G306" s="52">
        <v>0</v>
      </c>
      <c r="H306" s="52">
        <v>19</v>
      </c>
      <c r="I306" s="52">
        <v>0</v>
      </c>
      <c r="J306" s="52">
        <v>6</v>
      </c>
      <c r="K306" s="52">
        <v>0</v>
      </c>
      <c r="L306" s="52">
        <v>0</v>
      </c>
      <c r="M306" s="53">
        <v>76</v>
      </c>
    </row>
    <row r="307" spans="1:13" s="54" customFormat="1" x14ac:dyDescent="0.25">
      <c r="A307" s="55" t="s">
        <v>41</v>
      </c>
      <c r="B307" s="52">
        <v>0</v>
      </c>
      <c r="C307" s="52">
        <v>8</v>
      </c>
      <c r="D307" s="52">
        <v>24</v>
      </c>
      <c r="E307" s="52">
        <v>0</v>
      </c>
      <c r="F307" s="52">
        <v>3</v>
      </c>
      <c r="G307" s="52">
        <v>0</v>
      </c>
      <c r="H307" s="52">
        <v>1</v>
      </c>
      <c r="I307" s="52">
        <v>0</v>
      </c>
      <c r="J307" s="52">
        <v>10</v>
      </c>
      <c r="K307" s="52">
        <v>0</v>
      </c>
      <c r="L307" s="52">
        <v>0</v>
      </c>
      <c r="M307" s="53">
        <v>46</v>
      </c>
    </row>
    <row r="308" spans="1:13" s="54" customFormat="1" x14ac:dyDescent="0.25">
      <c r="A308" s="55" t="s">
        <v>42</v>
      </c>
      <c r="B308" s="52">
        <v>0</v>
      </c>
      <c r="C308" s="52">
        <v>10</v>
      </c>
      <c r="D308" s="52">
        <v>48</v>
      </c>
      <c r="E308" s="52">
        <v>0</v>
      </c>
      <c r="F308" s="52">
        <v>1</v>
      </c>
      <c r="G308" s="52">
        <v>0</v>
      </c>
      <c r="H308" s="52">
        <v>1</v>
      </c>
      <c r="I308" s="52">
        <v>0</v>
      </c>
      <c r="J308" s="52">
        <v>6</v>
      </c>
      <c r="K308" s="52">
        <v>0</v>
      </c>
      <c r="L308" s="52">
        <v>0</v>
      </c>
      <c r="M308" s="53">
        <v>66</v>
      </c>
    </row>
    <row r="309" spans="1:13" s="54" customFormat="1" x14ac:dyDescent="0.25">
      <c r="A309" s="55" t="s">
        <v>15</v>
      </c>
      <c r="B309" s="52">
        <v>0</v>
      </c>
      <c r="C309" s="52">
        <v>15</v>
      </c>
      <c r="D309" s="52">
        <v>58</v>
      </c>
      <c r="E309" s="52">
        <v>0</v>
      </c>
      <c r="F309" s="52">
        <v>3</v>
      </c>
      <c r="G309" s="52">
        <v>0</v>
      </c>
      <c r="H309" s="52">
        <v>2</v>
      </c>
      <c r="I309" s="52">
        <v>0</v>
      </c>
      <c r="J309" s="52">
        <v>13</v>
      </c>
      <c r="K309" s="52">
        <v>0</v>
      </c>
      <c r="L309" s="52">
        <v>0</v>
      </c>
      <c r="M309" s="53">
        <v>91</v>
      </c>
    </row>
    <row r="310" spans="1:13" s="54" customFormat="1" x14ac:dyDescent="0.25">
      <c r="A310" s="55" t="s">
        <v>43</v>
      </c>
      <c r="B310" s="52">
        <v>0</v>
      </c>
      <c r="C310" s="52">
        <v>12</v>
      </c>
      <c r="D310" s="52">
        <v>61</v>
      </c>
      <c r="E310" s="52">
        <v>3</v>
      </c>
      <c r="F310" s="52">
        <v>2</v>
      </c>
      <c r="G310" s="52">
        <v>0</v>
      </c>
      <c r="H310" s="52">
        <v>7</v>
      </c>
      <c r="I310" s="52">
        <v>0</v>
      </c>
      <c r="J310" s="52">
        <v>3</v>
      </c>
      <c r="K310" s="52">
        <v>2</v>
      </c>
      <c r="L310" s="52">
        <v>0</v>
      </c>
      <c r="M310" s="53">
        <v>90</v>
      </c>
    </row>
    <row r="311" spans="1:13" s="54" customFormat="1" x14ac:dyDescent="0.25">
      <c r="A311" s="60" t="s">
        <v>44</v>
      </c>
      <c r="B311" s="52">
        <v>0</v>
      </c>
      <c r="C311" s="52">
        <v>7</v>
      </c>
      <c r="D311" s="52">
        <v>63</v>
      </c>
      <c r="E311" s="52">
        <v>0</v>
      </c>
      <c r="F311" s="52">
        <v>5</v>
      </c>
      <c r="G311" s="52">
        <v>0</v>
      </c>
      <c r="H311" s="52">
        <v>6</v>
      </c>
      <c r="I311" s="52">
        <v>0</v>
      </c>
      <c r="J311" s="52">
        <v>7</v>
      </c>
      <c r="K311" s="52">
        <v>2</v>
      </c>
      <c r="L311" s="52">
        <v>0</v>
      </c>
      <c r="M311" s="53">
        <v>90</v>
      </c>
    </row>
    <row r="312" spans="1:13" s="54" customFormat="1" x14ac:dyDescent="0.25">
      <c r="A312" s="31" t="s">
        <v>12</v>
      </c>
      <c r="B312" s="52">
        <v>1</v>
      </c>
      <c r="C312" s="52">
        <v>13</v>
      </c>
      <c r="D312" s="52">
        <v>68</v>
      </c>
      <c r="E312" s="52">
        <v>0</v>
      </c>
      <c r="F312" s="52">
        <v>4</v>
      </c>
      <c r="G312" s="52">
        <v>0</v>
      </c>
      <c r="H312" s="52">
        <v>4</v>
      </c>
      <c r="I312" s="52">
        <v>0</v>
      </c>
      <c r="J312" s="52">
        <v>13</v>
      </c>
      <c r="K312" s="52">
        <v>5</v>
      </c>
      <c r="L312" s="52">
        <v>0</v>
      </c>
      <c r="M312" s="53">
        <v>108</v>
      </c>
    </row>
    <row r="313" spans="1:13" s="54" customFormat="1" x14ac:dyDescent="0.25">
      <c r="A313" s="21" t="s">
        <v>94</v>
      </c>
      <c r="B313" s="63"/>
      <c r="C313" s="63"/>
      <c r="D313" s="63"/>
      <c r="E313" s="63"/>
      <c r="F313" s="63"/>
      <c r="G313" s="63"/>
      <c r="H313" s="63"/>
      <c r="I313" s="63"/>
      <c r="J313" s="63"/>
      <c r="K313" s="63"/>
    </row>
    <row r="314" spans="1:13" s="54" customFormat="1" x14ac:dyDescent="0.25">
      <c r="A314" s="31" t="s">
        <v>37</v>
      </c>
      <c r="B314" s="52">
        <v>0</v>
      </c>
      <c r="C314" s="52">
        <v>2</v>
      </c>
      <c r="D314" s="52">
        <v>66</v>
      </c>
      <c r="E314" s="52">
        <v>4</v>
      </c>
      <c r="F314" s="52">
        <v>1</v>
      </c>
      <c r="G314" s="52">
        <v>0</v>
      </c>
      <c r="H314" s="52">
        <v>5</v>
      </c>
      <c r="I314" s="52">
        <v>0</v>
      </c>
      <c r="J314" s="52">
        <v>17</v>
      </c>
      <c r="K314" s="52">
        <v>1</v>
      </c>
      <c r="L314" s="52">
        <v>0</v>
      </c>
      <c r="M314" s="53">
        <v>96</v>
      </c>
    </row>
    <row r="315" spans="1:13" s="54" customFormat="1" x14ac:dyDescent="0.25">
      <c r="A315" s="21"/>
      <c r="B315" s="63"/>
      <c r="C315" s="63"/>
      <c r="D315" s="63"/>
      <c r="E315" s="63"/>
      <c r="F315" s="63"/>
      <c r="G315" s="63"/>
      <c r="H315" s="63"/>
      <c r="I315" s="63"/>
      <c r="J315" s="63"/>
      <c r="K315" s="63"/>
    </row>
    <row r="316" spans="1:13" s="43" customFormat="1" x14ac:dyDescent="0.25">
      <c r="A316" s="44"/>
      <c r="B316" s="8"/>
      <c r="C316" s="8"/>
      <c r="D316" s="8"/>
      <c r="E316" s="8"/>
      <c r="F316" s="8"/>
      <c r="G316" s="8"/>
      <c r="H316" s="8"/>
      <c r="I316" s="8"/>
      <c r="J316" s="8"/>
      <c r="K316" s="52"/>
      <c r="L316" s="8"/>
      <c r="M316" s="9"/>
    </row>
    <row r="317" spans="1:13" x14ac:dyDescent="0.25">
      <c r="A317" s="14" t="s">
        <v>50</v>
      </c>
      <c r="B317" s="8"/>
      <c r="C317" s="8"/>
      <c r="D317" s="8"/>
      <c r="E317" s="8"/>
      <c r="F317" s="8"/>
      <c r="G317" s="8"/>
      <c r="H317" s="8"/>
      <c r="I317" s="8"/>
      <c r="J317" s="8"/>
      <c r="K317" s="52"/>
      <c r="L317" s="8"/>
      <c r="M317" s="9"/>
    </row>
    <row r="318" spans="1:13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52"/>
      <c r="L318" s="8"/>
      <c r="M318" s="9"/>
    </row>
    <row r="319" spans="1:13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52"/>
      <c r="L319" s="8"/>
      <c r="M319" s="9"/>
    </row>
    <row r="320" spans="1:13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52"/>
      <c r="L320" s="8"/>
      <c r="M320" s="9"/>
    </row>
    <row r="321" spans="2:13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52"/>
      <c r="L321" s="8"/>
      <c r="M321" s="9"/>
    </row>
    <row r="322" spans="2:13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52"/>
      <c r="L322" s="8"/>
      <c r="M322" s="9"/>
    </row>
    <row r="323" spans="2:13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52"/>
      <c r="L323" s="8"/>
      <c r="M323" s="9"/>
    </row>
    <row r="324" spans="2:13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52"/>
      <c r="L324" s="8"/>
      <c r="M324" s="9"/>
    </row>
    <row r="325" spans="2:13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52"/>
      <c r="L325" s="8"/>
      <c r="M325" s="9"/>
    </row>
    <row r="326" spans="2:13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52"/>
      <c r="L326" s="8"/>
      <c r="M326" s="9"/>
    </row>
    <row r="327" spans="2:13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52"/>
      <c r="L327" s="8"/>
      <c r="M327" s="9"/>
    </row>
    <row r="328" spans="2:13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52"/>
      <c r="L328" s="8"/>
      <c r="M328" s="9"/>
    </row>
    <row r="329" spans="2:13" x14ac:dyDescent="0.25">
      <c r="B329" s="8"/>
      <c r="C329" s="8"/>
      <c r="D329" s="8"/>
      <c r="E329" s="8"/>
      <c r="F329" s="8"/>
      <c r="G329" s="8"/>
      <c r="H329" s="8"/>
      <c r="I329" s="8"/>
      <c r="J329" s="8"/>
      <c r="K329" s="52"/>
      <c r="L329" s="8"/>
      <c r="M329" s="9"/>
    </row>
    <row r="330" spans="2:13" x14ac:dyDescent="0.25">
      <c r="B330" s="8"/>
      <c r="C330" s="8"/>
      <c r="D330" s="8"/>
      <c r="E330" s="8"/>
      <c r="F330" s="8"/>
      <c r="G330" s="8"/>
      <c r="H330" s="8"/>
      <c r="I330" s="8"/>
      <c r="J330" s="8"/>
      <c r="K330" s="52"/>
      <c r="L330" s="8"/>
      <c r="M330" s="9"/>
    </row>
    <row r="331" spans="2:13" x14ac:dyDescent="0.25">
      <c r="B331" s="8"/>
      <c r="C331" s="8"/>
      <c r="D331" s="8"/>
      <c r="E331" s="8"/>
      <c r="F331" s="8"/>
      <c r="G331" s="8"/>
      <c r="H331" s="8"/>
      <c r="I331" s="8"/>
      <c r="J331" s="8"/>
      <c r="K331" s="52"/>
      <c r="L331" s="8"/>
      <c r="M331" s="9"/>
    </row>
    <row r="332" spans="2:13" x14ac:dyDescent="0.25">
      <c r="B332" s="8"/>
      <c r="C332" s="8"/>
      <c r="D332" s="8"/>
      <c r="E332" s="8"/>
      <c r="F332" s="8"/>
      <c r="G332" s="8"/>
      <c r="H332" s="8"/>
      <c r="I332" s="8"/>
      <c r="J332" s="8"/>
      <c r="K332" s="52"/>
      <c r="L332" s="8"/>
      <c r="M332" s="9"/>
    </row>
    <row r="333" spans="2:13" x14ac:dyDescent="0.25">
      <c r="B333" s="8"/>
      <c r="C333" s="8"/>
      <c r="D333" s="8"/>
      <c r="E333" s="8"/>
      <c r="F333" s="8"/>
      <c r="G333" s="8"/>
      <c r="H333" s="8"/>
      <c r="I333" s="8"/>
      <c r="J333" s="8"/>
      <c r="K333" s="52"/>
      <c r="L333" s="8"/>
      <c r="M333" s="9"/>
    </row>
  </sheetData>
  <mergeCells count="5">
    <mergeCell ref="A6:M6"/>
    <mergeCell ref="A1:M1"/>
    <mergeCell ref="A2:M2"/>
    <mergeCell ref="A3:M3"/>
    <mergeCell ref="A4:M4"/>
  </mergeCells>
  <hyperlinks>
    <hyperlink ref="A317" r:id="rId1" xr:uid="{00000000-0004-0000-0A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X321"/>
  <sheetViews>
    <sheetView zoomScaleNormal="100" zoomScaleSheetLayoutView="100" workbookViewId="0">
      <pane ySplit="5" topLeftCell="A6" activePane="bottomLeft" state="frozen"/>
      <selection activeCell="Q20" sqref="Q20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  <col min="255" max="255" width="13.7109375" customWidth="1"/>
  </cols>
  <sheetData>
    <row r="1" spans="1:24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4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4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4" s="56" customFormat="1" ht="15" customHeight="1" x14ac:dyDescent="0.25">
      <c r="A4" s="78" t="s">
        <v>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4" ht="62.25" customHeight="1" x14ac:dyDescent="0.25">
      <c r="A5" s="5" t="s">
        <v>3</v>
      </c>
      <c r="B5" s="6" t="s">
        <v>16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66</v>
      </c>
      <c r="L5" s="6" t="s">
        <v>25</v>
      </c>
      <c r="M5" s="6" t="s">
        <v>24</v>
      </c>
    </row>
    <row r="6" spans="1:24" ht="13.15" customHeight="1" x14ac:dyDescent="0.25">
      <c r="A6" s="80" t="str">
        <f>'1.9'!A6:M6</f>
        <v>ANNUAL (1999–2022)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24" x14ac:dyDescent="0.25">
      <c r="A7" s="3" t="s">
        <v>26</v>
      </c>
      <c r="B7" s="8">
        <v>1</v>
      </c>
      <c r="C7" s="8">
        <v>48</v>
      </c>
      <c r="D7" s="8">
        <v>21</v>
      </c>
      <c r="E7" s="8">
        <v>0</v>
      </c>
      <c r="F7" s="8">
        <v>9</v>
      </c>
      <c r="G7" s="8">
        <v>1</v>
      </c>
      <c r="H7" s="8">
        <v>29</v>
      </c>
      <c r="I7" s="8">
        <v>0</v>
      </c>
      <c r="J7" s="8">
        <v>104</v>
      </c>
      <c r="K7" s="52" t="s">
        <v>88</v>
      </c>
      <c r="L7" s="8">
        <v>0</v>
      </c>
      <c r="M7" s="9">
        <v>213</v>
      </c>
      <c r="W7" s="3"/>
      <c r="X7" s="7"/>
    </row>
    <row r="8" spans="1:24" x14ac:dyDescent="0.25">
      <c r="A8" s="3" t="s">
        <v>27</v>
      </c>
      <c r="B8" s="8">
        <v>4</v>
      </c>
      <c r="C8" s="8">
        <v>86</v>
      </c>
      <c r="D8" s="8">
        <v>42</v>
      </c>
      <c r="E8" s="8">
        <v>1</v>
      </c>
      <c r="F8" s="8">
        <v>14</v>
      </c>
      <c r="G8" s="8">
        <v>0</v>
      </c>
      <c r="H8" s="8">
        <v>22</v>
      </c>
      <c r="I8" s="8">
        <v>0</v>
      </c>
      <c r="J8" s="8">
        <v>140</v>
      </c>
      <c r="K8" s="52" t="s">
        <v>88</v>
      </c>
      <c r="L8" s="8">
        <v>0</v>
      </c>
      <c r="M8" s="9">
        <v>309</v>
      </c>
    </row>
    <row r="9" spans="1:24" x14ac:dyDescent="0.25">
      <c r="A9" s="3" t="s">
        <v>28</v>
      </c>
      <c r="B9" s="8">
        <v>1</v>
      </c>
      <c r="C9" s="8">
        <v>101</v>
      </c>
      <c r="D9" s="8">
        <v>26</v>
      </c>
      <c r="E9" s="8">
        <v>2</v>
      </c>
      <c r="F9" s="8">
        <v>11</v>
      </c>
      <c r="G9" s="8">
        <v>0</v>
      </c>
      <c r="H9" s="8">
        <v>29</v>
      </c>
      <c r="I9" s="8">
        <v>0</v>
      </c>
      <c r="J9" s="8">
        <v>140</v>
      </c>
      <c r="K9" s="52" t="s">
        <v>88</v>
      </c>
      <c r="L9" s="8">
        <v>0</v>
      </c>
      <c r="M9" s="9">
        <v>310</v>
      </c>
    </row>
    <row r="10" spans="1:24" ht="13.15" customHeight="1" x14ac:dyDescent="0.25">
      <c r="A10" s="3" t="s">
        <v>29</v>
      </c>
      <c r="B10" s="8">
        <v>1</v>
      </c>
      <c r="C10" s="8">
        <v>82</v>
      </c>
      <c r="D10" s="8">
        <v>28</v>
      </c>
      <c r="E10" s="8">
        <v>8</v>
      </c>
      <c r="F10" s="8">
        <v>8</v>
      </c>
      <c r="G10" s="8">
        <v>0</v>
      </c>
      <c r="H10" s="8">
        <v>27</v>
      </c>
      <c r="I10" s="8">
        <v>0</v>
      </c>
      <c r="J10" s="8">
        <v>154</v>
      </c>
      <c r="K10" s="52" t="s">
        <v>88</v>
      </c>
      <c r="L10" s="8">
        <v>0</v>
      </c>
      <c r="M10" s="9">
        <v>308</v>
      </c>
    </row>
    <row r="11" spans="1:24" x14ac:dyDescent="0.25">
      <c r="A11" s="3" t="s">
        <v>30</v>
      </c>
      <c r="B11" s="8">
        <v>7</v>
      </c>
      <c r="C11" s="8">
        <v>100</v>
      </c>
      <c r="D11" s="8">
        <v>41</v>
      </c>
      <c r="E11" s="8">
        <v>0</v>
      </c>
      <c r="F11" s="8">
        <v>5</v>
      </c>
      <c r="G11" s="8">
        <v>0</v>
      </c>
      <c r="H11" s="8">
        <v>7</v>
      </c>
      <c r="I11" s="8">
        <v>0</v>
      </c>
      <c r="J11" s="8">
        <v>137</v>
      </c>
      <c r="K11" s="52" t="s">
        <v>88</v>
      </c>
      <c r="L11" s="8">
        <v>0</v>
      </c>
      <c r="M11" s="9">
        <v>297</v>
      </c>
    </row>
    <row r="12" spans="1:24" x14ac:dyDescent="0.25">
      <c r="A12" s="3" t="s">
        <v>31</v>
      </c>
      <c r="B12" s="8">
        <v>2</v>
      </c>
      <c r="C12" s="8">
        <v>65</v>
      </c>
      <c r="D12" s="8">
        <v>46</v>
      </c>
      <c r="E12" s="8">
        <v>0</v>
      </c>
      <c r="F12" s="8">
        <v>7</v>
      </c>
      <c r="G12" s="8">
        <v>0</v>
      </c>
      <c r="H12" s="8">
        <v>13</v>
      </c>
      <c r="I12" s="8">
        <v>0</v>
      </c>
      <c r="J12" s="8">
        <v>140</v>
      </c>
      <c r="K12" s="52" t="s">
        <v>88</v>
      </c>
      <c r="L12" s="8">
        <v>0</v>
      </c>
      <c r="M12" s="9">
        <v>273</v>
      </c>
    </row>
    <row r="13" spans="1:24" x14ac:dyDescent="0.25">
      <c r="A13" s="3" t="s">
        <v>32</v>
      </c>
      <c r="B13" s="8">
        <v>1</v>
      </c>
      <c r="C13" s="8">
        <v>88</v>
      </c>
      <c r="D13" s="8">
        <v>42</v>
      </c>
      <c r="E13" s="8">
        <v>1</v>
      </c>
      <c r="F13" s="8">
        <v>8</v>
      </c>
      <c r="G13" s="8">
        <v>0</v>
      </c>
      <c r="H13" s="8">
        <v>15</v>
      </c>
      <c r="I13" s="8">
        <v>0</v>
      </c>
      <c r="J13" s="8">
        <v>138</v>
      </c>
      <c r="K13" s="52" t="s">
        <v>88</v>
      </c>
      <c r="L13" s="8">
        <v>0</v>
      </c>
      <c r="M13" s="9">
        <v>293</v>
      </c>
    </row>
    <row r="14" spans="1:24" x14ac:dyDescent="0.25">
      <c r="A14" s="3" t="s">
        <v>33</v>
      </c>
      <c r="B14" s="8">
        <v>3</v>
      </c>
      <c r="C14" s="8">
        <v>96</v>
      </c>
      <c r="D14" s="8">
        <v>46</v>
      </c>
      <c r="E14" s="8">
        <v>0</v>
      </c>
      <c r="F14" s="8">
        <v>6</v>
      </c>
      <c r="G14" s="8">
        <v>0</v>
      </c>
      <c r="H14" s="8">
        <v>6</v>
      </c>
      <c r="I14" s="8">
        <v>0</v>
      </c>
      <c r="J14" s="8">
        <v>119</v>
      </c>
      <c r="K14" s="52" t="s">
        <v>88</v>
      </c>
      <c r="L14" s="8">
        <v>0</v>
      </c>
      <c r="M14" s="9">
        <v>276</v>
      </c>
    </row>
    <row r="15" spans="1:24" x14ac:dyDescent="0.25">
      <c r="A15" s="3" t="s">
        <v>34</v>
      </c>
      <c r="B15" s="8">
        <v>1</v>
      </c>
      <c r="C15" s="8">
        <v>81</v>
      </c>
      <c r="D15" s="8">
        <v>71</v>
      </c>
      <c r="E15" s="8">
        <v>2</v>
      </c>
      <c r="F15" s="8">
        <v>8</v>
      </c>
      <c r="G15" s="8">
        <v>0</v>
      </c>
      <c r="H15" s="8">
        <v>21</v>
      </c>
      <c r="I15" s="8">
        <v>0</v>
      </c>
      <c r="J15" s="8">
        <v>102</v>
      </c>
      <c r="K15" s="52" t="s">
        <v>88</v>
      </c>
      <c r="L15" s="8">
        <v>0</v>
      </c>
      <c r="M15" s="9">
        <v>286</v>
      </c>
    </row>
    <row r="16" spans="1:24" x14ac:dyDescent="0.25">
      <c r="A16" s="3" t="s">
        <v>35</v>
      </c>
      <c r="B16" s="8">
        <v>0</v>
      </c>
      <c r="C16" s="8">
        <v>90</v>
      </c>
      <c r="D16" s="8">
        <v>112</v>
      </c>
      <c r="E16" s="8">
        <v>0</v>
      </c>
      <c r="F16" s="8">
        <v>16</v>
      </c>
      <c r="G16" s="8">
        <v>0</v>
      </c>
      <c r="H16" s="8">
        <v>42</v>
      </c>
      <c r="I16" s="8">
        <v>0</v>
      </c>
      <c r="J16" s="8">
        <v>78</v>
      </c>
      <c r="K16" s="52" t="s">
        <v>88</v>
      </c>
      <c r="L16" s="8">
        <v>0</v>
      </c>
      <c r="M16" s="9">
        <v>338</v>
      </c>
    </row>
    <row r="17" spans="1:14" x14ac:dyDescent="0.25">
      <c r="A17" s="3" t="s">
        <v>36</v>
      </c>
      <c r="B17" s="8">
        <v>0</v>
      </c>
      <c r="C17" s="8">
        <v>72</v>
      </c>
      <c r="D17" s="8">
        <v>122</v>
      </c>
      <c r="E17" s="8">
        <v>4</v>
      </c>
      <c r="F17" s="8">
        <v>25</v>
      </c>
      <c r="G17" s="8">
        <v>0</v>
      </c>
      <c r="H17" s="8">
        <v>29</v>
      </c>
      <c r="I17" s="8">
        <v>0</v>
      </c>
      <c r="J17" s="8">
        <v>60</v>
      </c>
      <c r="K17" s="52" t="s">
        <v>88</v>
      </c>
      <c r="L17" s="8">
        <v>0</v>
      </c>
      <c r="M17" s="9">
        <v>312</v>
      </c>
    </row>
    <row r="18" spans="1:14" x14ac:dyDescent="0.25">
      <c r="A18" s="3" t="s">
        <v>49</v>
      </c>
      <c r="B18" s="8">
        <v>1</v>
      </c>
      <c r="C18" s="8">
        <v>85</v>
      </c>
      <c r="D18" s="8">
        <v>124</v>
      </c>
      <c r="E18" s="8">
        <v>3</v>
      </c>
      <c r="F18" s="8">
        <v>23</v>
      </c>
      <c r="G18" s="8">
        <v>0</v>
      </c>
      <c r="H18" s="8">
        <v>32</v>
      </c>
      <c r="I18" s="8">
        <v>0</v>
      </c>
      <c r="J18" s="8">
        <v>84</v>
      </c>
      <c r="K18" s="52" t="s">
        <v>88</v>
      </c>
      <c r="L18" s="8">
        <v>0</v>
      </c>
      <c r="M18" s="9">
        <v>352</v>
      </c>
    </row>
    <row r="19" spans="1:14" s="30" customFormat="1" x14ac:dyDescent="0.25">
      <c r="A19" s="21" t="s">
        <v>55</v>
      </c>
      <c r="B19" s="8">
        <f>SUM(B95:B98)</f>
        <v>1</v>
      </c>
      <c r="C19" s="8">
        <f t="shared" ref="C19:M19" si="0">SUM(C95:C98)</f>
        <v>149</v>
      </c>
      <c r="D19" s="8">
        <f t="shared" si="0"/>
        <v>158</v>
      </c>
      <c r="E19" s="8">
        <f t="shared" si="0"/>
        <v>2</v>
      </c>
      <c r="F19" s="8">
        <f t="shared" si="0"/>
        <v>21</v>
      </c>
      <c r="G19" s="8">
        <f t="shared" si="0"/>
        <v>0</v>
      </c>
      <c r="H19" s="8">
        <f t="shared" si="0"/>
        <v>30</v>
      </c>
      <c r="I19" s="8">
        <f t="shared" si="0"/>
        <v>0</v>
      </c>
      <c r="J19" s="8">
        <f t="shared" si="0"/>
        <v>69</v>
      </c>
      <c r="K19" s="52" t="s">
        <v>88</v>
      </c>
      <c r="L19" s="8">
        <f t="shared" si="0"/>
        <v>0</v>
      </c>
      <c r="M19" s="9">
        <f t="shared" si="0"/>
        <v>430</v>
      </c>
    </row>
    <row r="20" spans="1:14" s="43" customFormat="1" x14ac:dyDescent="0.25">
      <c r="A20" s="21" t="s">
        <v>56</v>
      </c>
      <c r="B20" s="8">
        <v>2</v>
      </c>
      <c r="C20" s="8">
        <v>123</v>
      </c>
      <c r="D20" s="8">
        <v>185</v>
      </c>
      <c r="E20" s="8">
        <v>2</v>
      </c>
      <c r="F20" s="8">
        <v>26</v>
      </c>
      <c r="G20" s="8">
        <v>0</v>
      </c>
      <c r="H20" s="8">
        <v>30</v>
      </c>
      <c r="I20" s="8">
        <v>0</v>
      </c>
      <c r="J20" s="8">
        <v>70</v>
      </c>
      <c r="K20" s="52" t="s">
        <v>88</v>
      </c>
      <c r="L20" s="8">
        <v>0</v>
      </c>
      <c r="M20" s="9">
        <v>438</v>
      </c>
    </row>
    <row r="21" spans="1:14" s="43" customFormat="1" x14ac:dyDescent="0.25">
      <c r="A21" s="21" t="s">
        <v>58</v>
      </c>
      <c r="B21" s="8">
        <f>SUM(B105:B108)</f>
        <v>1</v>
      </c>
      <c r="C21" s="8">
        <f t="shared" ref="C21:M21" si="1">SUM(C105:C108)</f>
        <v>137</v>
      </c>
      <c r="D21" s="8">
        <f t="shared" si="1"/>
        <v>160</v>
      </c>
      <c r="E21" s="8">
        <f t="shared" si="1"/>
        <v>5</v>
      </c>
      <c r="F21" s="8">
        <f t="shared" si="1"/>
        <v>32</v>
      </c>
      <c r="G21" s="8">
        <f t="shared" si="1"/>
        <v>0</v>
      </c>
      <c r="H21" s="8">
        <f t="shared" si="1"/>
        <v>26</v>
      </c>
      <c r="I21" s="8">
        <f t="shared" si="1"/>
        <v>0</v>
      </c>
      <c r="J21" s="8">
        <f t="shared" si="1"/>
        <v>32</v>
      </c>
      <c r="K21" s="52" t="s">
        <v>88</v>
      </c>
      <c r="L21" s="8">
        <f t="shared" si="1"/>
        <v>0</v>
      </c>
      <c r="M21" s="9">
        <f t="shared" si="1"/>
        <v>393</v>
      </c>
    </row>
    <row r="22" spans="1:14" s="43" customFormat="1" x14ac:dyDescent="0.25">
      <c r="A22" s="21" t="s">
        <v>59</v>
      </c>
      <c r="B22" s="8">
        <f>SUM(B110:B113)</f>
        <v>0</v>
      </c>
      <c r="C22" s="8">
        <f t="shared" ref="C22:M22" si="2">SUM(C110:C113)</f>
        <v>107</v>
      </c>
      <c r="D22" s="8">
        <f t="shared" si="2"/>
        <v>163</v>
      </c>
      <c r="E22" s="8">
        <f t="shared" si="2"/>
        <v>4</v>
      </c>
      <c r="F22" s="8">
        <f t="shared" si="2"/>
        <v>22</v>
      </c>
      <c r="G22" s="8">
        <f t="shared" si="2"/>
        <v>0</v>
      </c>
      <c r="H22" s="8">
        <f t="shared" si="2"/>
        <v>11</v>
      </c>
      <c r="I22" s="8">
        <f t="shared" si="2"/>
        <v>0</v>
      </c>
      <c r="J22" s="8">
        <f t="shared" si="2"/>
        <v>55</v>
      </c>
      <c r="K22" s="52" t="s">
        <v>88</v>
      </c>
      <c r="L22" s="8">
        <f t="shared" si="2"/>
        <v>0</v>
      </c>
      <c r="M22" s="9">
        <f t="shared" si="2"/>
        <v>362</v>
      </c>
    </row>
    <row r="23" spans="1:14" s="43" customFormat="1" x14ac:dyDescent="0.25">
      <c r="A23" s="21" t="s">
        <v>60</v>
      </c>
      <c r="B23" s="8">
        <f>SUM(B115:B118)</f>
        <v>1</v>
      </c>
      <c r="C23" s="8">
        <f t="shared" ref="C23:M23" si="3">SUM(C115:C118)</f>
        <v>131</v>
      </c>
      <c r="D23" s="8">
        <f t="shared" si="3"/>
        <v>149</v>
      </c>
      <c r="E23" s="8">
        <f t="shared" si="3"/>
        <v>5</v>
      </c>
      <c r="F23" s="8">
        <f t="shared" si="3"/>
        <v>21</v>
      </c>
      <c r="G23" s="8">
        <f t="shared" si="3"/>
        <v>0</v>
      </c>
      <c r="H23" s="8">
        <f t="shared" si="3"/>
        <v>16</v>
      </c>
      <c r="I23" s="8">
        <f t="shared" si="3"/>
        <v>0</v>
      </c>
      <c r="J23" s="8">
        <f t="shared" si="3"/>
        <v>63</v>
      </c>
      <c r="K23" s="52" t="s">
        <v>88</v>
      </c>
      <c r="L23" s="8">
        <f t="shared" si="3"/>
        <v>0</v>
      </c>
      <c r="M23" s="9">
        <f t="shared" si="3"/>
        <v>386</v>
      </c>
    </row>
    <row r="24" spans="1:14" s="58" customFormat="1" x14ac:dyDescent="0.25">
      <c r="A24" s="57" t="s">
        <v>61</v>
      </c>
      <c r="B24" s="38">
        <f>SUM(B120:B123)</f>
        <v>3</v>
      </c>
      <c r="C24" s="38">
        <f t="shared" ref="C24:M24" si="4">SUM(C120:C123)</f>
        <v>91</v>
      </c>
      <c r="D24" s="38">
        <f t="shared" si="4"/>
        <v>144</v>
      </c>
      <c r="E24" s="38">
        <f t="shared" si="4"/>
        <v>5</v>
      </c>
      <c r="F24" s="38">
        <f t="shared" si="4"/>
        <v>13</v>
      </c>
      <c r="G24" s="38">
        <f t="shared" si="4"/>
        <v>0</v>
      </c>
      <c r="H24" s="38">
        <f t="shared" si="4"/>
        <v>10</v>
      </c>
      <c r="I24" s="38">
        <f t="shared" si="4"/>
        <v>0</v>
      </c>
      <c r="J24" s="38">
        <f t="shared" si="4"/>
        <v>45</v>
      </c>
      <c r="K24" s="52" t="s">
        <v>88</v>
      </c>
      <c r="L24" s="38">
        <f t="shared" si="4"/>
        <v>0</v>
      </c>
      <c r="M24" s="39">
        <f t="shared" si="4"/>
        <v>311</v>
      </c>
    </row>
    <row r="25" spans="1:14" s="58" customFormat="1" x14ac:dyDescent="0.25">
      <c r="A25" s="57" t="s">
        <v>62</v>
      </c>
      <c r="B25" s="38">
        <f>SUM(B125:B128)</f>
        <v>2</v>
      </c>
      <c r="C25" s="38">
        <f t="shared" ref="C25:M25" si="5">SUM(C125:C128)</f>
        <v>111</v>
      </c>
      <c r="D25" s="38">
        <f t="shared" si="5"/>
        <v>148</v>
      </c>
      <c r="E25" s="38">
        <f t="shared" si="5"/>
        <v>1</v>
      </c>
      <c r="F25" s="38">
        <f t="shared" si="5"/>
        <v>15</v>
      </c>
      <c r="G25" s="38">
        <f t="shared" si="5"/>
        <v>0</v>
      </c>
      <c r="H25" s="38">
        <f t="shared" si="5"/>
        <v>4</v>
      </c>
      <c r="I25" s="38">
        <f t="shared" si="5"/>
        <v>0</v>
      </c>
      <c r="J25" s="38">
        <f t="shared" si="5"/>
        <v>60</v>
      </c>
      <c r="K25" s="52" t="s">
        <v>88</v>
      </c>
      <c r="L25" s="38">
        <f t="shared" si="5"/>
        <v>0</v>
      </c>
      <c r="M25" s="39">
        <f t="shared" si="5"/>
        <v>341</v>
      </c>
    </row>
    <row r="26" spans="1:14" s="58" customFormat="1" x14ac:dyDescent="0.25">
      <c r="A26" s="57" t="s">
        <v>63</v>
      </c>
      <c r="B26" s="38">
        <f>SUM(B130:B133)</f>
        <v>0</v>
      </c>
      <c r="C26" s="38">
        <f t="shared" ref="C26:M26" si="6">SUM(C130:C133)</f>
        <v>99</v>
      </c>
      <c r="D26" s="38">
        <f t="shared" si="6"/>
        <v>196</v>
      </c>
      <c r="E26" s="38">
        <f t="shared" si="6"/>
        <v>1</v>
      </c>
      <c r="F26" s="38">
        <f t="shared" si="6"/>
        <v>23</v>
      </c>
      <c r="G26" s="38">
        <f t="shared" si="6"/>
        <v>0</v>
      </c>
      <c r="H26" s="38">
        <f t="shared" si="6"/>
        <v>2</v>
      </c>
      <c r="I26" s="38">
        <f t="shared" si="6"/>
        <v>0</v>
      </c>
      <c r="J26" s="38">
        <f t="shared" si="6"/>
        <v>26</v>
      </c>
      <c r="K26" s="52" t="s">
        <v>88</v>
      </c>
      <c r="L26" s="38">
        <f t="shared" si="6"/>
        <v>0</v>
      </c>
      <c r="M26" s="39">
        <f t="shared" si="6"/>
        <v>347</v>
      </c>
    </row>
    <row r="27" spans="1:14" s="58" customFormat="1" x14ac:dyDescent="0.25">
      <c r="A27" s="57" t="s">
        <v>64</v>
      </c>
      <c r="B27" s="38">
        <f>SUM(B135:B138)</f>
        <v>1</v>
      </c>
      <c r="C27" s="38">
        <f t="shared" ref="C27:M27" si="7">SUM(C135:C138)</f>
        <v>70</v>
      </c>
      <c r="D27" s="38">
        <f t="shared" si="7"/>
        <v>150</v>
      </c>
      <c r="E27" s="38">
        <f t="shared" si="7"/>
        <v>4</v>
      </c>
      <c r="F27" s="38">
        <f t="shared" si="7"/>
        <v>13</v>
      </c>
      <c r="G27" s="38">
        <f t="shared" si="7"/>
        <v>2</v>
      </c>
      <c r="H27" s="38">
        <f t="shared" si="7"/>
        <v>6</v>
      </c>
      <c r="I27" s="38">
        <f t="shared" si="7"/>
        <v>0</v>
      </c>
      <c r="J27" s="38">
        <f t="shared" si="7"/>
        <v>35</v>
      </c>
      <c r="K27" s="52" t="s">
        <v>88</v>
      </c>
      <c r="L27" s="38">
        <f t="shared" si="7"/>
        <v>0</v>
      </c>
      <c r="M27" s="39">
        <f t="shared" si="7"/>
        <v>281</v>
      </c>
    </row>
    <row r="28" spans="1:14" s="58" customFormat="1" x14ac:dyDescent="0.25">
      <c r="A28" s="57" t="s">
        <v>65</v>
      </c>
      <c r="B28" s="38">
        <f>SUM(B140:B143)</f>
        <v>1</v>
      </c>
      <c r="C28" s="38">
        <f t="shared" ref="C28:M28" si="8">SUM(C140:C143)</f>
        <v>19</v>
      </c>
      <c r="D28" s="38">
        <f t="shared" si="8"/>
        <v>86</v>
      </c>
      <c r="E28" s="38">
        <f t="shared" si="8"/>
        <v>0</v>
      </c>
      <c r="F28" s="38">
        <f t="shared" si="8"/>
        <v>6</v>
      </c>
      <c r="G28" s="38">
        <f t="shared" si="8"/>
        <v>0</v>
      </c>
      <c r="H28" s="38">
        <f t="shared" si="8"/>
        <v>8</v>
      </c>
      <c r="I28" s="38">
        <f t="shared" si="8"/>
        <v>0</v>
      </c>
      <c r="J28" s="38">
        <f t="shared" si="8"/>
        <v>19</v>
      </c>
      <c r="K28" s="38">
        <f t="shared" si="8"/>
        <v>0</v>
      </c>
      <c r="L28" s="38">
        <f t="shared" si="8"/>
        <v>0</v>
      </c>
      <c r="M28" s="39">
        <f t="shared" si="8"/>
        <v>139</v>
      </c>
    </row>
    <row r="29" spans="1:14" s="58" customFormat="1" x14ac:dyDescent="0.25">
      <c r="A29" s="57" t="s">
        <v>90</v>
      </c>
      <c r="B29" s="52">
        <f>SUM(B145:B148)</f>
        <v>0</v>
      </c>
      <c r="C29" s="52">
        <f t="shared" ref="C29:M29" si="9">SUM(C145:C148)</f>
        <v>35</v>
      </c>
      <c r="D29" s="52">
        <f t="shared" si="9"/>
        <v>109</v>
      </c>
      <c r="E29" s="52">
        <f t="shared" si="9"/>
        <v>0</v>
      </c>
      <c r="F29" s="52">
        <f t="shared" si="9"/>
        <v>15</v>
      </c>
      <c r="G29" s="52">
        <f t="shared" si="9"/>
        <v>0</v>
      </c>
      <c r="H29" s="52">
        <f t="shared" si="9"/>
        <v>9</v>
      </c>
      <c r="I29" s="52">
        <f t="shared" si="9"/>
        <v>2</v>
      </c>
      <c r="J29" s="52">
        <f t="shared" si="9"/>
        <v>17</v>
      </c>
      <c r="K29" s="52">
        <f t="shared" si="9"/>
        <v>2</v>
      </c>
      <c r="L29" s="52">
        <f t="shared" si="9"/>
        <v>0</v>
      </c>
      <c r="M29" s="53">
        <f t="shared" si="9"/>
        <v>189</v>
      </c>
    </row>
    <row r="30" spans="1:14" ht="15" customHeight="1" x14ac:dyDescent="0.25">
      <c r="A30" s="80" t="str">
        <f>'1.1'!A30:J30</f>
        <v>QUARTERLY  (March 1999–June 2022)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4" s="56" customFormat="1" x14ac:dyDescent="0.25">
      <c r="A31" s="3" t="s">
        <v>46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3"/>
    </row>
    <row r="32" spans="1:14" x14ac:dyDescent="0.25">
      <c r="A32" s="7" t="s">
        <v>15</v>
      </c>
      <c r="B32" s="8">
        <v>1</v>
      </c>
      <c r="C32" s="8">
        <v>23</v>
      </c>
      <c r="D32" s="8">
        <v>2</v>
      </c>
      <c r="E32" s="8">
        <v>1</v>
      </c>
      <c r="F32" s="8">
        <v>2</v>
      </c>
      <c r="G32" s="8">
        <v>0</v>
      </c>
      <c r="H32" s="8">
        <v>3</v>
      </c>
      <c r="I32" s="8">
        <v>0</v>
      </c>
      <c r="J32" s="8">
        <v>34</v>
      </c>
      <c r="K32" s="52" t="s">
        <v>88</v>
      </c>
      <c r="L32" s="8">
        <v>0</v>
      </c>
      <c r="M32" s="9">
        <v>66</v>
      </c>
    </row>
    <row r="33" spans="1:13" x14ac:dyDescent="0.25">
      <c r="A33" s="7" t="s">
        <v>12</v>
      </c>
      <c r="B33" s="8">
        <v>1</v>
      </c>
      <c r="C33" s="8">
        <v>22</v>
      </c>
      <c r="D33" s="8">
        <v>7</v>
      </c>
      <c r="E33" s="8">
        <v>0</v>
      </c>
      <c r="F33" s="8">
        <v>3</v>
      </c>
      <c r="G33" s="8">
        <v>0</v>
      </c>
      <c r="H33" s="8">
        <v>7</v>
      </c>
      <c r="I33" s="8">
        <v>0</v>
      </c>
      <c r="J33" s="8">
        <v>22</v>
      </c>
      <c r="K33" s="52" t="s">
        <v>88</v>
      </c>
      <c r="L33" s="8">
        <v>0</v>
      </c>
      <c r="M33" s="9">
        <v>62</v>
      </c>
    </row>
    <row r="34" spans="1:13" x14ac:dyDescent="0.25">
      <c r="A34" s="3" t="s">
        <v>26</v>
      </c>
      <c r="B34" s="8"/>
      <c r="C34" s="8"/>
      <c r="D34" s="8"/>
      <c r="E34" s="8"/>
      <c r="F34" s="8"/>
      <c r="G34" s="8"/>
      <c r="H34" s="8"/>
      <c r="I34" s="8"/>
      <c r="J34" s="8"/>
      <c r="K34" s="52"/>
      <c r="L34" s="8"/>
      <c r="M34" s="9"/>
    </row>
    <row r="35" spans="1:13" x14ac:dyDescent="0.25">
      <c r="A35" s="7" t="s">
        <v>13</v>
      </c>
      <c r="B35" s="8">
        <v>0</v>
      </c>
      <c r="C35" s="8">
        <v>16</v>
      </c>
      <c r="D35" s="8">
        <v>6</v>
      </c>
      <c r="E35" s="8">
        <v>0</v>
      </c>
      <c r="F35" s="8">
        <v>2</v>
      </c>
      <c r="G35" s="8">
        <v>1</v>
      </c>
      <c r="H35" s="8">
        <v>4</v>
      </c>
      <c r="I35" s="8">
        <v>0</v>
      </c>
      <c r="J35" s="8">
        <v>32</v>
      </c>
      <c r="K35" s="52" t="s">
        <v>88</v>
      </c>
      <c r="L35" s="8">
        <v>0</v>
      </c>
      <c r="M35" s="9">
        <v>61</v>
      </c>
    </row>
    <row r="36" spans="1:13" ht="13.15" customHeight="1" x14ac:dyDescent="0.25">
      <c r="A36" s="7" t="s">
        <v>14</v>
      </c>
      <c r="B36" s="8">
        <v>1</v>
      </c>
      <c r="C36" s="8">
        <v>14</v>
      </c>
      <c r="D36" s="8">
        <v>4</v>
      </c>
      <c r="E36" s="8">
        <v>0</v>
      </c>
      <c r="F36" s="8">
        <v>2</v>
      </c>
      <c r="G36" s="8">
        <v>0</v>
      </c>
      <c r="H36" s="8">
        <v>2</v>
      </c>
      <c r="I36" s="8">
        <v>0</v>
      </c>
      <c r="J36" s="8">
        <v>11</v>
      </c>
      <c r="K36" s="52" t="s">
        <v>88</v>
      </c>
      <c r="L36" s="8">
        <v>0</v>
      </c>
      <c r="M36" s="9">
        <v>34</v>
      </c>
    </row>
    <row r="37" spans="1:13" x14ac:dyDescent="0.25">
      <c r="A37" s="7" t="s">
        <v>15</v>
      </c>
      <c r="B37" s="8">
        <v>0</v>
      </c>
      <c r="C37" s="8">
        <v>7</v>
      </c>
      <c r="D37" s="8">
        <v>4</v>
      </c>
      <c r="E37" s="8">
        <v>0</v>
      </c>
      <c r="F37" s="8">
        <v>1</v>
      </c>
      <c r="G37" s="8">
        <v>0</v>
      </c>
      <c r="H37" s="8">
        <v>9</v>
      </c>
      <c r="I37" s="8">
        <v>0</v>
      </c>
      <c r="J37" s="8">
        <v>29</v>
      </c>
      <c r="K37" s="52" t="s">
        <v>88</v>
      </c>
      <c r="L37" s="8">
        <v>0</v>
      </c>
      <c r="M37" s="9">
        <v>50</v>
      </c>
    </row>
    <row r="38" spans="1:13" x14ac:dyDescent="0.25">
      <c r="A38" s="7" t="s">
        <v>12</v>
      </c>
      <c r="B38" s="8">
        <v>0</v>
      </c>
      <c r="C38" s="8">
        <v>11</v>
      </c>
      <c r="D38" s="8">
        <v>7</v>
      </c>
      <c r="E38" s="8">
        <v>0</v>
      </c>
      <c r="F38" s="8">
        <v>4</v>
      </c>
      <c r="G38" s="8">
        <v>0</v>
      </c>
      <c r="H38" s="8">
        <v>14</v>
      </c>
      <c r="I38" s="8">
        <v>0</v>
      </c>
      <c r="J38" s="8">
        <v>32</v>
      </c>
      <c r="K38" s="52" t="s">
        <v>88</v>
      </c>
      <c r="L38" s="8">
        <v>0</v>
      </c>
      <c r="M38" s="9">
        <v>68</v>
      </c>
    </row>
    <row r="39" spans="1:13" x14ac:dyDescent="0.25">
      <c r="A39" s="3" t="s">
        <v>27</v>
      </c>
      <c r="B39" s="8"/>
      <c r="C39" s="8"/>
      <c r="D39" s="8"/>
      <c r="E39" s="8"/>
      <c r="F39" s="8"/>
      <c r="G39" s="8"/>
      <c r="H39" s="8"/>
      <c r="I39" s="8"/>
      <c r="J39" s="8"/>
      <c r="K39" s="52"/>
      <c r="L39" s="8"/>
      <c r="M39" s="9"/>
    </row>
    <row r="40" spans="1:13" ht="13.15" customHeight="1" x14ac:dyDescent="0.25">
      <c r="A40" s="7" t="s">
        <v>13</v>
      </c>
      <c r="B40" s="8">
        <v>0</v>
      </c>
      <c r="C40" s="8">
        <v>14</v>
      </c>
      <c r="D40" s="8">
        <v>6</v>
      </c>
      <c r="E40" s="8">
        <v>0</v>
      </c>
      <c r="F40" s="8">
        <v>3</v>
      </c>
      <c r="G40" s="8">
        <v>0</v>
      </c>
      <c r="H40" s="8">
        <v>6</v>
      </c>
      <c r="I40" s="8">
        <v>0</v>
      </c>
      <c r="J40" s="8">
        <v>19</v>
      </c>
      <c r="K40" s="52" t="s">
        <v>88</v>
      </c>
      <c r="L40" s="8">
        <v>0</v>
      </c>
      <c r="M40" s="9">
        <v>48</v>
      </c>
    </row>
    <row r="41" spans="1:13" x14ac:dyDescent="0.25">
      <c r="A41" s="7" t="s">
        <v>14</v>
      </c>
      <c r="B41" s="8">
        <v>2</v>
      </c>
      <c r="C41" s="8">
        <v>19</v>
      </c>
      <c r="D41" s="8">
        <v>23</v>
      </c>
      <c r="E41" s="8">
        <v>1</v>
      </c>
      <c r="F41" s="8">
        <v>3</v>
      </c>
      <c r="G41" s="8">
        <v>0</v>
      </c>
      <c r="H41" s="8">
        <v>11</v>
      </c>
      <c r="I41" s="8">
        <v>0</v>
      </c>
      <c r="J41" s="8">
        <v>46</v>
      </c>
      <c r="K41" s="52" t="s">
        <v>88</v>
      </c>
      <c r="L41" s="8">
        <v>0</v>
      </c>
      <c r="M41" s="9">
        <v>105</v>
      </c>
    </row>
    <row r="42" spans="1:13" x14ac:dyDescent="0.25">
      <c r="A42" s="7" t="s">
        <v>15</v>
      </c>
      <c r="B42" s="8">
        <v>1</v>
      </c>
      <c r="C42" s="8">
        <v>27</v>
      </c>
      <c r="D42" s="8">
        <v>1</v>
      </c>
      <c r="E42" s="8">
        <v>0</v>
      </c>
      <c r="F42" s="8">
        <v>4</v>
      </c>
      <c r="G42" s="8">
        <v>0</v>
      </c>
      <c r="H42" s="8">
        <v>1</v>
      </c>
      <c r="I42" s="8">
        <v>0</v>
      </c>
      <c r="J42" s="8">
        <v>29</v>
      </c>
      <c r="K42" s="52" t="s">
        <v>88</v>
      </c>
      <c r="L42" s="8">
        <v>0</v>
      </c>
      <c r="M42" s="9">
        <v>63</v>
      </c>
    </row>
    <row r="43" spans="1:13" x14ac:dyDescent="0.25">
      <c r="A43" s="7" t="s">
        <v>12</v>
      </c>
      <c r="B43" s="8">
        <v>1</v>
      </c>
      <c r="C43" s="8">
        <v>26</v>
      </c>
      <c r="D43" s="8">
        <v>12</v>
      </c>
      <c r="E43" s="8">
        <v>0</v>
      </c>
      <c r="F43" s="8">
        <v>4</v>
      </c>
      <c r="G43" s="8">
        <v>0</v>
      </c>
      <c r="H43" s="8">
        <v>4</v>
      </c>
      <c r="I43" s="8">
        <v>0</v>
      </c>
      <c r="J43" s="8">
        <v>46</v>
      </c>
      <c r="K43" s="52" t="s">
        <v>88</v>
      </c>
      <c r="L43" s="8">
        <v>0</v>
      </c>
      <c r="M43" s="9">
        <v>93</v>
      </c>
    </row>
    <row r="44" spans="1:13" x14ac:dyDescent="0.25">
      <c r="A44" s="3" t="s">
        <v>28</v>
      </c>
      <c r="B44" s="8"/>
      <c r="C44" s="8"/>
      <c r="D44" s="8"/>
      <c r="E44" s="8"/>
      <c r="F44" s="8"/>
      <c r="G44" s="8"/>
      <c r="H44" s="8"/>
      <c r="I44" s="8"/>
      <c r="J44" s="8"/>
      <c r="K44" s="52"/>
      <c r="L44" s="8"/>
      <c r="M44" s="9"/>
    </row>
    <row r="45" spans="1:13" x14ac:dyDescent="0.25">
      <c r="A45" s="7" t="s">
        <v>13</v>
      </c>
      <c r="B45" s="8">
        <v>1</v>
      </c>
      <c r="C45" s="8">
        <v>38</v>
      </c>
      <c r="D45" s="8">
        <v>7</v>
      </c>
      <c r="E45" s="8">
        <v>0</v>
      </c>
      <c r="F45" s="8">
        <v>6</v>
      </c>
      <c r="G45" s="8">
        <v>0</v>
      </c>
      <c r="H45" s="8">
        <v>7</v>
      </c>
      <c r="I45" s="8">
        <v>0</v>
      </c>
      <c r="J45" s="8">
        <v>47</v>
      </c>
      <c r="K45" s="52" t="s">
        <v>88</v>
      </c>
      <c r="L45" s="8">
        <v>0</v>
      </c>
      <c r="M45" s="9">
        <v>106</v>
      </c>
    </row>
    <row r="46" spans="1:13" x14ac:dyDescent="0.25">
      <c r="A46" s="7" t="s">
        <v>14</v>
      </c>
      <c r="B46" s="8">
        <v>0</v>
      </c>
      <c r="C46" s="8">
        <v>19</v>
      </c>
      <c r="D46" s="8">
        <v>3</v>
      </c>
      <c r="E46" s="8">
        <v>1</v>
      </c>
      <c r="F46" s="8">
        <v>1</v>
      </c>
      <c r="G46" s="8">
        <v>0</v>
      </c>
      <c r="H46" s="8">
        <v>8</v>
      </c>
      <c r="I46" s="8">
        <v>0</v>
      </c>
      <c r="J46" s="8">
        <v>31</v>
      </c>
      <c r="K46" s="52" t="s">
        <v>88</v>
      </c>
      <c r="L46" s="8">
        <v>0</v>
      </c>
      <c r="M46" s="9">
        <v>63</v>
      </c>
    </row>
    <row r="47" spans="1:13" x14ac:dyDescent="0.25">
      <c r="A47" s="7" t="s">
        <v>15</v>
      </c>
      <c r="B47" s="8">
        <v>0</v>
      </c>
      <c r="C47" s="8">
        <v>17</v>
      </c>
      <c r="D47" s="8">
        <v>3</v>
      </c>
      <c r="E47" s="8">
        <v>0</v>
      </c>
      <c r="F47" s="8">
        <v>3</v>
      </c>
      <c r="G47" s="8">
        <v>0</v>
      </c>
      <c r="H47" s="8">
        <v>7</v>
      </c>
      <c r="I47" s="8">
        <v>0</v>
      </c>
      <c r="J47" s="8">
        <v>35</v>
      </c>
      <c r="K47" s="52" t="s">
        <v>88</v>
      </c>
      <c r="L47" s="8">
        <v>0</v>
      </c>
      <c r="M47" s="9">
        <v>65</v>
      </c>
    </row>
    <row r="48" spans="1:13" x14ac:dyDescent="0.25">
      <c r="A48" s="7" t="s">
        <v>12</v>
      </c>
      <c r="B48" s="8">
        <v>0</v>
      </c>
      <c r="C48" s="8">
        <v>27</v>
      </c>
      <c r="D48" s="8">
        <v>13</v>
      </c>
      <c r="E48" s="8">
        <v>1</v>
      </c>
      <c r="F48" s="8">
        <v>1</v>
      </c>
      <c r="G48" s="8">
        <v>0</v>
      </c>
      <c r="H48" s="8">
        <v>7</v>
      </c>
      <c r="I48" s="8">
        <v>0</v>
      </c>
      <c r="J48" s="8">
        <v>27</v>
      </c>
      <c r="K48" s="52" t="s">
        <v>88</v>
      </c>
      <c r="L48" s="8">
        <v>0</v>
      </c>
      <c r="M48" s="9">
        <v>76</v>
      </c>
    </row>
    <row r="49" spans="1:13" ht="13.15" customHeight="1" x14ac:dyDescent="0.25">
      <c r="A49" s="3" t="s">
        <v>29</v>
      </c>
      <c r="B49" s="8"/>
      <c r="C49" s="8"/>
      <c r="D49" s="8"/>
      <c r="E49" s="8"/>
      <c r="F49" s="8"/>
      <c r="G49" s="8"/>
      <c r="H49" s="8"/>
      <c r="I49" s="8"/>
      <c r="J49" s="8"/>
      <c r="K49" s="52"/>
      <c r="L49" s="8"/>
      <c r="M49" s="9"/>
    </row>
    <row r="50" spans="1:13" x14ac:dyDescent="0.25">
      <c r="A50" s="7" t="s">
        <v>13</v>
      </c>
      <c r="B50" s="8">
        <v>0</v>
      </c>
      <c r="C50" s="8">
        <v>21</v>
      </c>
      <c r="D50" s="8">
        <v>9</v>
      </c>
      <c r="E50" s="8">
        <v>1</v>
      </c>
      <c r="F50" s="8">
        <v>1</v>
      </c>
      <c r="G50" s="8">
        <v>0</v>
      </c>
      <c r="H50" s="8">
        <v>14</v>
      </c>
      <c r="I50" s="8">
        <v>0</v>
      </c>
      <c r="J50" s="8">
        <v>29</v>
      </c>
      <c r="K50" s="52" t="s">
        <v>88</v>
      </c>
      <c r="L50" s="8">
        <v>0</v>
      </c>
      <c r="M50" s="9">
        <v>75</v>
      </c>
    </row>
    <row r="51" spans="1:13" x14ac:dyDescent="0.25">
      <c r="A51" s="7" t="s">
        <v>14</v>
      </c>
      <c r="B51" s="8">
        <v>1</v>
      </c>
      <c r="C51" s="8">
        <v>21</v>
      </c>
      <c r="D51" s="8">
        <v>10</v>
      </c>
      <c r="E51" s="8">
        <v>0</v>
      </c>
      <c r="F51" s="8">
        <v>0</v>
      </c>
      <c r="G51" s="8">
        <v>0</v>
      </c>
      <c r="H51" s="8">
        <v>2</v>
      </c>
      <c r="I51" s="8">
        <v>0</v>
      </c>
      <c r="J51" s="8">
        <v>32</v>
      </c>
      <c r="K51" s="52" t="s">
        <v>88</v>
      </c>
      <c r="L51" s="8">
        <v>0</v>
      </c>
      <c r="M51" s="9">
        <v>66</v>
      </c>
    </row>
    <row r="52" spans="1:13" x14ac:dyDescent="0.25">
      <c r="A52" s="7" t="s">
        <v>15</v>
      </c>
      <c r="B52" s="8">
        <v>0</v>
      </c>
      <c r="C52" s="8">
        <v>16</v>
      </c>
      <c r="D52" s="8">
        <v>3</v>
      </c>
      <c r="E52" s="8">
        <v>0</v>
      </c>
      <c r="F52" s="8">
        <v>5</v>
      </c>
      <c r="G52" s="8">
        <v>0</v>
      </c>
      <c r="H52" s="8">
        <v>2</v>
      </c>
      <c r="I52" s="8">
        <v>0</v>
      </c>
      <c r="J52" s="8">
        <v>38</v>
      </c>
      <c r="K52" s="52" t="s">
        <v>88</v>
      </c>
      <c r="L52" s="8">
        <v>0</v>
      </c>
      <c r="M52" s="9">
        <v>64</v>
      </c>
    </row>
    <row r="53" spans="1:13" x14ac:dyDescent="0.25">
      <c r="A53" s="7" t="s">
        <v>12</v>
      </c>
      <c r="B53" s="8">
        <v>0</v>
      </c>
      <c r="C53" s="8">
        <v>24</v>
      </c>
      <c r="D53" s="8">
        <v>6</v>
      </c>
      <c r="E53" s="8">
        <v>7</v>
      </c>
      <c r="F53" s="8">
        <v>2</v>
      </c>
      <c r="G53" s="8">
        <v>0</v>
      </c>
      <c r="H53" s="8">
        <v>9</v>
      </c>
      <c r="I53" s="8">
        <v>0</v>
      </c>
      <c r="J53" s="8">
        <v>55</v>
      </c>
      <c r="K53" s="52" t="s">
        <v>88</v>
      </c>
      <c r="L53" s="8">
        <v>0</v>
      </c>
      <c r="M53" s="9">
        <v>103</v>
      </c>
    </row>
    <row r="54" spans="1:13" x14ac:dyDescent="0.25">
      <c r="A54" s="3" t="s">
        <v>30</v>
      </c>
      <c r="B54" s="8"/>
      <c r="C54" s="8"/>
      <c r="D54" s="8"/>
      <c r="E54" s="8"/>
      <c r="F54" s="8"/>
      <c r="G54" s="8"/>
      <c r="H54" s="8"/>
      <c r="I54" s="8"/>
      <c r="J54" s="8"/>
      <c r="K54" s="52"/>
      <c r="L54" s="8"/>
      <c r="M54" s="9"/>
    </row>
    <row r="55" spans="1:13" x14ac:dyDescent="0.25">
      <c r="A55" s="7" t="s">
        <v>13</v>
      </c>
      <c r="B55" s="8">
        <v>0</v>
      </c>
      <c r="C55" s="8">
        <v>29</v>
      </c>
      <c r="D55" s="8">
        <v>11</v>
      </c>
      <c r="E55" s="8">
        <v>0</v>
      </c>
      <c r="F55" s="8">
        <v>0</v>
      </c>
      <c r="G55" s="8">
        <v>0</v>
      </c>
      <c r="H55" s="8">
        <v>3</v>
      </c>
      <c r="I55" s="8">
        <v>0</v>
      </c>
      <c r="J55" s="8">
        <v>29</v>
      </c>
      <c r="K55" s="52" t="s">
        <v>88</v>
      </c>
      <c r="L55" s="8">
        <v>0</v>
      </c>
      <c r="M55" s="9">
        <v>72</v>
      </c>
    </row>
    <row r="56" spans="1:13" x14ac:dyDescent="0.25">
      <c r="A56" s="7" t="s">
        <v>14</v>
      </c>
      <c r="B56" s="8">
        <v>1</v>
      </c>
      <c r="C56" s="8">
        <v>21</v>
      </c>
      <c r="D56" s="8">
        <v>10</v>
      </c>
      <c r="E56" s="8">
        <v>0</v>
      </c>
      <c r="F56" s="8">
        <v>4</v>
      </c>
      <c r="G56" s="8">
        <v>0</v>
      </c>
      <c r="H56" s="8">
        <v>1</v>
      </c>
      <c r="I56" s="8">
        <v>0</v>
      </c>
      <c r="J56" s="8">
        <v>22</v>
      </c>
      <c r="K56" s="52" t="s">
        <v>88</v>
      </c>
      <c r="L56" s="8">
        <v>0</v>
      </c>
      <c r="M56" s="9">
        <v>59</v>
      </c>
    </row>
    <row r="57" spans="1:13" x14ac:dyDescent="0.25">
      <c r="A57" s="7" t="s">
        <v>15</v>
      </c>
      <c r="B57" s="8">
        <v>1</v>
      </c>
      <c r="C57" s="8">
        <v>26</v>
      </c>
      <c r="D57" s="8">
        <v>6</v>
      </c>
      <c r="E57" s="8">
        <v>0</v>
      </c>
      <c r="F57" s="8">
        <v>0</v>
      </c>
      <c r="G57" s="8">
        <v>0</v>
      </c>
      <c r="H57" s="8">
        <v>1</v>
      </c>
      <c r="I57" s="8">
        <v>0</v>
      </c>
      <c r="J57" s="8">
        <v>46</v>
      </c>
      <c r="K57" s="52" t="s">
        <v>88</v>
      </c>
      <c r="L57" s="8">
        <v>0</v>
      </c>
      <c r="M57" s="9">
        <v>80</v>
      </c>
    </row>
    <row r="58" spans="1:13" x14ac:dyDescent="0.25">
      <c r="A58" s="7" t="s">
        <v>12</v>
      </c>
      <c r="B58" s="8">
        <v>5</v>
      </c>
      <c r="C58" s="8">
        <v>24</v>
      </c>
      <c r="D58" s="8">
        <v>14</v>
      </c>
      <c r="E58" s="8">
        <v>0</v>
      </c>
      <c r="F58" s="8">
        <v>1</v>
      </c>
      <c r="G58" s="8">
        <v>0</v>
      </c>
      <c r="H58" s="8">
        <v>2</v>
      </c>
      <c r="I58" s="8">
        <v>0</v>
      </c>
      <c r="J58" s="8">
        <v>40</v>
      </c>
      <c r="K58" s="52" t="s">
        <v>88</v>
      </c>
      <c r="L58" s="8">
        <v>0</v>
      </c>
      <c r="M58" s="9">
        <v>86</v>
      </c>
    </row>
    <row r="59" spans="1:13" x14ac:dyDescent="0.25">
      <c r="A59" s="3" t="s">
        <v>31</v>
      </c>
      <c r="B59" s="8"/>
      <c r="C59" s="8"/>
      <c r="D59" s="8"/>
      <c r="E59" s="8"/>
      <c r="F59" s="8"/>
      <c r="G59" s="8"/>
      <c r="H59" s="8"/>
      <c r="I59" s="8"/>
      <c r="J59" s="8"/>
      <c r="K59" s="52"/>
      <c r="L59" s="8"/>
      <c r="M59" s="9"/>
    </row>
    <row r="60" spans="1:13" x14ac:dyDescent="0.25">
      <c r="A60" s="7" t="s">
        <v>13</v>
      </c>
      <c r="B60" s="8">
        <v>0</v>
      </c>
      <c r="C60" s="8">
        <v>20</v>
      </c>
      <c r="D60" s="8">
        <v>12</v>
      </c>
      <c r="E60" s="8">
        <v>0</v>
      </c>
      <c r="F60" s="8">
        <v>1</v>
      </c>
      <c r="G60" s="8">
        <v>0</v>
      </c>
      <c r="H60" s="8">
        <v>5</v>
      </c>
      <c r="I60" s="8">
        <v>0</v>
      </c>
      <c r="J60" s="8">
        <v>28</v>
      </c>
      <c r="K60" s="52" t="s">
        <v>88</v>
      </c>
      <c r="L60" s="8">
        <v>0</v>
      </c>
      <c r="M60" s="9">
        <v>66</v>
      </c>
    </row>
    <row r="61" spans="1:13" x14ac:dyDescent="0.25">
      <c r="A61" s="7" t="s">
        <v>14</v>
      </c>
      <c r="B61" s="8">
        <v>0</v>
      </c>
      <c r="C61" s="8">
        <v>17</v>
      </c>
      <c r="D61" s="8">
        <v>6</v>
      </c>
      <c r="E61" s="8">
        <v>0</v>
      </c>
      <c r="F61" s="8">
        <v>3</v>
      </c>
      <c r="G61" s="8">
        <v>0</v>
      </c>
      <c r="H61" s="8">
        <v>2</v>
      </c>
      <c r="I61" s="8">
        <v>0</v>
      </c>
      <c r="J61" s="8">
        <v>36</v>
      </c>
      <c r="K61" s="52" t="s">
        <v>88</v>
      </c>
      <c r="L61" s="8">
        <v>0</v>
      </c>
      <c r="M61" s="9">
        <v>64</v>
      </c>
    </row>
    <row r="62" spans="1:13" x14ac:dyDescent="0.25">
      <c r="A62" s="7" t="s">
        <v>15</v>
      </c>
      <c r="B62" s="8">
        <v>0</v>
      </c>
      <c r="C62" s="8">
        <v>17</v>
      </c>
      <c r="D62" s="8">
        <v>12</v>
      </c>
      <c r="E62" s="8">
        <v>0</v>
      </c>
      <c r="F62" s="8">
        <v>2</v>
      </c>
      <c r="G62" s="8">
        <v>0</v>
      </c>
      <c r="H62" s="8">
        <v>2</v>
      </c>
      <c r="I62" s="8">
        <v>0</v>
      </c>
      <c r="J62" s="8">
        <v>34</v>
      </c>
      <c r="K62" s="52" t="s">
        <v>88</v>
      </c>
      <c r="L62" s="8">
        <v>0</v>
      </c>
      <c r="M62" s="9">
        <v>67</v>
      </c>
    </row>
    <row r="63" spans="1:13" x14ac:dyDescent="0.25">
      <c r="A63" s="7" t="s">
        <v>12</v>
      </c>
      <c r="B63" s="8">
        <v>2</v>
      </c>
      <c r="C63" s="8">
        <v>11</v>
      </c>
      <c r="D63" s="8">
        <v>16</v>
      </c>
      <c r="E63" s="8">
        <v>0</v>
      </c>
      <c r="F63" s="8">
        <v>1</v>
      </c>
      <c r="G63" s="8">
        <v>0</v>
      </c>
      <c r="H63" s="8">
        <v>4</v>
      </c>
      <c r="I63" s="8">
        <v>0</v>
      </c>
      <c r="J63" s="8">
        <v>42</v>
      </c>
      <c r="K63" s="52" t="s">
        <v>88</v>
      </c>
      <c r="L63" s="8">
        <v>0</v>
      </c>
      <c r="M63" s="9">
        <v>76</v>
      </c>
    </row>
    <row r="64" spans="1:13" x14ac:dyDescent="0.25">
      <c r="A64" s="3" t="s">
        <v>32</v>
      </c>
      <c r="B64" s="8"/>
      <c r="C64" s="8"/>
      <c r="D64" s="8"/>
      <c r="E64" s="8"/>
      <c r="F64" s="8"/>
      <c r="G64" s="8"/>
      <c r="H64" s="8"/>
      <c r="I64" s="8"/>
      <c r="J64" s="8"/>
      <c r="K64" s="52"/>
      <c r="L64" s="8"/>
      <c r="M64" s="9"/>
    </row>
    <row r="65" spans="1:13" x14ac:dyDescent="0.25">
      <c r="A65" s="7" t="s">
        <v>13</v>
      </c>
      <c r="B65" s="8">
        <v>0</v>
      </c>
      <c r="C65" s="8">
        <v>25</v>
      </c>
      <c r="D65" s="8">
        <v>14</v>
      </c>
      <c r="E65" s="8">
        <v>0</v>
      </c>
      <c r="F65" s="8">
        <v>1</v>
      </c>
      <c r="G65" s="8">
        <v>0</v>
      </c>
      <c r="H65" s="8">
        <v>2</v>
      </c>
      <c r="I65" s="8">
        <v>0</v>
      </c>
      <c r="J65" s="8">
        <v>35</v>
      </c>
      <c r="K65" s="52" t="s">
        <v>88</v>
      </c>
      <c r="L65" s="8">
        <v>0</v>
      </c>
      <c r="M65" s="9">
        <v>77</v>
      </c>
    </row>
    <row r="66" spans="1:13" x14ac:dyDescent="0.25">
      <c r="A66" s="7" t="s">
        <v>14</v>
      </c>
      <c r="B66" s="8">
        <v>0</v>
      </c>
      <c r="C66" s="8">
        <v>26</v>
      </c>
      <c r="D66" s="8">
        <v>6</v>
      </c>
      <c r="E66" s="8">
        <v>0</v>
      </c>
      <c r="F66" s="8">
        <v>2</v>
      </c>
      <c r="G66" s="8">
        <v>0</v>
      </c>
      <c r="H66" s="8">
        <v>7</v>
      </c>
      <c r="I66" s="8">
        <v>0</v>
      </c>
      <c r="J66" s="8">
        <v>28</v>
      </c>
      <c r="K66" s="52" t="s">
        <v>88</v>
      </c>
      <c r="L66" s="8">
        <v>0</v>
      </c>
      <c r="M66" s="9">
        <v>69</v>
      </c>
    </row>
    <row r="67" spans="1:13" x14ac:dyDescent="0.25">
      <c r="A67" s="7" t="s">
        <v>15</v>
      </c>
      <c r="B67" s="8">
        <v>1</v>
      </c>
      <c r="C67" s="8">
        <v>22</v>
      </c>
      <c r="D67" s="8">
        <v>11</v>
      </c>
      <c r="E67" s="8">
        <v>1</v>
      </c>
      <c r="F67" s="8">
        <v>3</v>
      </c>
      <c r="G67" s="8">
        <v>0</v>
      </c>
      <c r="H67" s="8">
        <v>5</v>
      </c>
      <c r="I67" s="8">
        <v>0</v>
      </c>
      <c r="J67" s="8">
        <v>38</v>
      </c>
      <c r="K67" s="52" t="s">
        <v>88</v>
      </c>
      <c r="L67" s="8">
        <v>0</v>
      </c>
      <c r="M67" s="9">
        <v>81</v>
      </c>
    </row>
    <row r="68" spans="1:13" x14ac:dyDescent="0.25">
      <c r="A68" s="7" t="s">
        <v>12</v>
      </c>
      <c r="B68" s="8">
        <v>0</v>
      </c>
      <c r="C68" s="8">
        <v>15</v>
      </c>
      <c r="D68" s="8">
        <v>11</v>
      </c>
      <c r="E68" s="8">
        <v>0</v>
      </c>
      <c r="F68" s="8">
        <v>2</v>
      </c>
      <c r="G68" s="8">
        <v>0</v>
      </c>
      <c r="H68" s="8">
        <v>1</v>
      </c>
      <c r="I68" s="8">
        <v>0</v>
      </c>
      <c r="J68" s="8">
        <v>37</v>
      </c>
      <c r="K68" s="52" t="s">
        <v>88</v>
      </c>
      <c r="L68" s="8">
        <v>0</v>
      </c>
      <c r="M68" s="9">
        <v>66</v>
      </c>
    </row>
    <row r="69" spans="1:13" x14ac:dyDescent="0.25">
      <c r="A69" s="3" t="s">
        <v>33</v>
      </c>
      <c r="B69" s="8"/>
      <c r="C69" s="8"/>
      <c r="D69" s="8"/>
      <c r="E69" s="8"/>
      <c r="F69" s="8"/>
      <c r="G69" s="8"/>
      <c r="H69" s="8"/>
      <c r="I69" s="8"/>
      <c r="J69" s="8"/>
      <c r="K69" s="52"/>
      <c r="L69" s="8"/>
      <c r="M69" s="9"/>
    </row>
    <row r="70" spans="1:13" x14ac:dyDescent="0.25">
      <c r="A70" s="7" t="s">
        <v>13</v>
      </c>
      <c r="B70" s="8">
        <v>0</v>
      </c>
      <c r="C70" s="8">
        <v>22</v>
      </c>
      <c r="D70" s="8">
        <v>12</v>
      </c>
      <c r="E70" s="8">
        <v>0</v>
      </c>
      <c r="F70" s="8">
        <v>1</v>
      </c>
      <c r="G70" s="8">
        <v>0</v>
      </c>
      <c r="H70" s="8">
        <v>1</v>
      </c>
      <c r="I70" s="8">
        <v>0</v>
      </c>
      <c r="J70" s="8">
        <v>34</v>
      </c>
      <c r="K70" s="52" t="s">
        <v>88</v>
      </c>
      <c r="L70" s="8">
        <v>0</v>
      </c>
      <c r="M70" s="9">
        <v>70</v>
      </c>
    </row>
    <row r="71" spans="1:13" x14ac:dyDescent="0.25">
      <c r="A71" s="7" t="s">
        <v>14</v>
      </c>
      <c r="B71" s="8">
        <v>0</v>
      </c>
      <c r="C71" s="8">
        <v>34</v>
      </c>
      <c r="D71" s="8">
        <v>8</v>
      </c>
      <c r="E71" s="8">
        <v>0</v>
      </c>
      <c r="F71" s="8">
        <v>3</v>
      </c>
      <c r="G71" s="8">
        <v>0</v>
      </c>
      <c r="H71" s="8">
        <v>2</v>
      </c>
      <c r="I71" s="8">
        <v>0</v>
      </c>
      <c r="J71" s="8">
        <v>31</v>
      </c>
      <c r="K71" s="52" t="s">
        <v>88</v>
      </c>
      <c r="L71" s="8">
        <v>0</v>
      </c>
      <c r="M71" s="9">
        <v>78</v>
      </c>
    </row>
    <row r="72" spans="1:13" x14ac:dyDescent="0.25">
      <c r="A72" s="7" t="s">
        <v>15</v>
      </c>
      <c r="B72" s="8">
        <v>2</v>
      </c>
      <c r="C72" s="8">
        <v>17</v>
      </c>
      <c r="D72" s="8">
        <v>13</v>
      </c>
      <c r="E72" s="8">
        <v>0</v>
      </c>
      <c r="F72" s="8">
        <v>1</v>
      </c>
      <c r="G72" s="8">
        <v>0</v>
      </c>
      <c r="H72" s="8">
        <v>1</v>
      </c>
      <c r="I72" s="8">
        <v>0</v>
      </c>
      <c r="J72" s="8">
        <v>19</v>
      </c>
      <c r="K72" s="52" t="s">
        <v>88</v>
      </c>
      <c r="L72" s="8">
        <v>0</v>
      </c>
      <c r="M72" s="9">
        <v>53</v>
      </c>
    </row>
    <row r="73" spans="1:13" x14ac:dyDescent="0.25">
      <c r="A73" s="7" t="s">
        <v>12</v>
      </c>
      <c r="B73" s="8">
        <v>1</v>
      </c>
      <c r="C73" s="8">
        <v>23</v>
      </c>
      <c r="D73" s="8">
        <v>13</v>
      </c>
      <c r="E73" s="8">
        <v>0</v>
      </c>
      <c r="F73" s="8">
        <v>1</v>
      </c>
      <c r="G73" s="8">
        <v>0</v>
      </c>
      <c r="H73" s="8">
        <v>2</v>
      </c>
      <c r="I73" s="8">
        <v>0</v>
      </c>
      <c r="J73" s="8">
        <v>35</v>
      </c>
      <c r="K73" s="52" t="s">
        <v>88</v>
      </c>
      <c r="L73" s="8">
        <v>0</v>
      </c>
      <c r="M73" s="9">
        <v>75</v>
      </c>
    </row>
    <row r="74" spans="1:13" x14ac:dyDescent="0.25">
      <c r="A74" s="3" t="s">
        <v>34</v>
      </c>
      <c r="B74" s="8"/>
      <c r="C74" s="8"/>
      <c r="D74" s="8"/>
      <c r="E74" s="8"/>
      <c r="F74" s="8"/>
      <c r="G74" s="8"/>
      <c r="H74" s="8"/>
      <c r="I74" s="8"/>
      <c r="J74" s="8"/>
      <c r="K74" s="52"/>
      <c r="L74" s="8"/>
      <c r="M74" s="9"/>
    </row>
    <row r="75" spans="1:13" x14ac:dyDescent="0.25">
      <c r="A75" s="7" t="s">
        <v>13</v>
      </c>
      <c r="B75" s="8">
        <v>1</v>
      </c>
      <c r="C75" s="8">
        <v>23</v>
      </c>
      <c r="D75" s="8">
        <v>10</v>
      </c>
      <c r="E75" s="8">
        <v>0</v>
      </c>
      <c r="F75" s="8">
        <v>1</v>
      </c>
      <c r="G75" s="8">
        <v>0</v>
      </c>
      <c r="H75" s="8">
        <v>1</v>
      </c>
      <c r="I75" s="8">
        <v>0</v>
      </c>
      <c r="J75" s="8">
        <v>40</v>
      </c>
      <c r="K75" s="52" t="s">
        <v>88</v>
      </c>
      <c r="L75" s="8">
        <v>0</v>
      </c>
      <c r="M75" s="9">
        <v>76</v>
      </c>
    </row>
    <row r="76" spans="1:13" x14ac:dyDescent="0.25">
      <c r="A76" s="7" t="s">
        <v>14</v>
      </c>
      <c r="B76" s="8">
        <v>0</v>
      </c>
      <c r="C76" s="8">
        <v>25</v>
      </c>
      <c r="D76" s="8">
        <v>6</v>
      </c>
      <c r="E76" s="8">
        <v>0</v>
      </c>
      <c r="F76" s="8">
        <v>3</v>
      </c>
      <c r="G76" s="8">
        <v>0</v>
      </c>
      <c r="H76" s="8">
        <v>3</v>
      </c>
      <c r="I76" s="8">
        <v>0</v>
      </c>
      <c r="J76" s="8">
        <v>28</v>
      </c>
      <c r="K76" s="52" t="s">
        <v>88</v>
      </c>
      <c r="L76" s="8">
        <v>0</v>
      </c>
      <c r="M76" s="9">
        <v>65</v>
      </c>
    </row>
    <row r="77" spans="1:13" x14ac:dyDescent="0.25">
      <c r="A77" s="7" t="s">
        <v>15</v>
      </c>
      <c r="B77" s="8">
        <v>0</v>
      </c>
      <c r="C77" s="8">
        <v>19</v>
      </c>
      <c r="D77" s="8">
        <v>30</v>
      </c>
      <c r="E77" s="8">
        <v>1</v>
      </c>
      <c r="F77" s="8">
        <v>3</v>
      </c>
      <c r="G77" s="8">
        <v>0</v>
      </c>
      <c r="H77" s="8">
        <v>2</v>
      </c>
      <c r="I77" s="8">
        <v>0</v>
      </c>
      <c r="J77" s="8">
        <v>14</v>
      </c>
      <c r="K77" s="52" t="s">
        <v>88</v>
      </c>
      <c r="L77" s="8">
        <v>0</v>
      </c>
      <c r="M77" s="9">
        <v>69</v>
      </c>
    </row>
    <row r="78" spans="1:13" x14ac:dyDescent="0.25">
      <c r="A78" s="7" t="s">
        <v>12</v>
      </c>
      <c r="B78" s="8">
        <v>0</v>
      </c>
      <c r="C78" s="8">
        <v>14</v>
      </c>
      <c r="D78" s="8">
        <v>25</v>
      </c>
      <c r="E78" s="8">
        <v>1</v>
      </c>
      <c r="F78" s="8">
        <v>1</v>
      </c>
      <c r="G78" s="8">
        <v>0</v>
      </c>
      <c r="H78" s="8">
        <v>15</v>
      </c>
      <c r="I78" s="8">
        <v>0</v>
      </c>
      <c r="J78" s="8">
        <v>20</v>
      </c>
      <c r="K78" s="52" t="s">
        <v>88</v>
      </c>
      <c r="L78" s="8">
        <v>0</v>
      </c>
      <c r="M78" s="9">
        <v>76</v>
      </c>
    </row>
    <row r="79" spans="1:13" x14ac:dyDescent="0.25">
      <c r="A79" s="3" t="s">
        <v>35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</row>
    <row r="80" spans="1:13" x14ac:dyDescent="0.25">
      <c r="A80" s="7" t="s">
        <v>13</v>
      </c>
      <c r="B80" s="8">
        <v>0</v>
      </c>
      <c r="C80" s="8">
        <v>27</v>
      </c>
      <c r="D80" s="8">
        <v>26</v>
      </c>
      <c r="E80" s="8">
        <v>0</v>
      </c>
      <c r="F80" s="8">
        <v>2</v>
      </c>
      <c r="G80" s="8">
        <v>0</v>
      </c>
      <c r="H80" s="8">
        <v>6</v>
      </c>
      <c r="I80" s="8">
        <v>0</v>
      </c>
      <c r="J80" s="8">
        <v>14</v>
      </c>
      <c r="K80" s="52" t="s">
        <v>88</v>
      </c>
      <c r="L80" s="8">
        <v>0</v>
      </c>
      <c r="M80" s="9">
        <v>75</v>
      </c>
    </row>
    <row r="81" spans="1:13" x14ac:dyDescent="0.25">
      <c r="A81" s="7" t="s">
        <v>14</v>
      </c>
      <c r="B81" s="8">
        <v>0</v>
      </c>
      <c r="C81" s="8">
        <v>20</v>
      </c>
      <c r="D81" s="8">
        <v>25</v>
      </c>
      <c r="E81" s="8">
        <v>0</v>
      </c>
      <c r="F81" s="8">
        <v>4</v>
      </c>
      <c r="G81" s="8">
        <v>0</v>
      </c>
      <c r="H81" s="8">
        <v>25</v>
      </c>
      <c r="I81" s="8">
        <v>0</v>
      </c>
      <c r="J81" s="8">
        <v>28</v>
      </c>
      <c r="K81" s="52" t="s">
        <v>88</v>
      </c>
      <c r="L81" s="8">
        <v>0</v>
      </c>
      <c r="M81" s="9">
        <v>102</v>
      </c>
    </row>
    <row r="82" spans="1:13" x14ac:dyDescent="0.25">
      <c r="A82" s="7" t="s">
        <v>15</v>
      </c>
      <c r="B82" s="8">
        <v>0</v>
      </c>
      <c r="C82" s="8">
        <v>24</v>
      </c>
      <c r="D82" s="8">
        <v>34</v>
      </c>
      <c r="E82" s="8">
        <v>0</v>
      </c>
      <c r="F82" s="8">
        <v>5</v>
      </c>
      <c r="G82" s="8">
        <v>0</v>
      </c>
      <c r="H82" s="8">
        <v>4</v>
      </c>
      <c r="I82" s="8">
        <v>0</v>
      </c>
      <c r="J82" s="8">
        <v>22</v>
      </c>
      <c r="K82" s="52" t="s">
        <v>88</v>
      </c>
      <c r="L82" s="8">
        <v>0</v>
      </c>
      <c r="M82" s="9">
        <v>89</v>
      </c>
    </row>
    <row r="83" spans="1:13" x14ac:dyDescent="0.25">
      <c r="A83" s="7" t="s">
        <v>12</v>
      </c>
      <c r="B83" s="8">
        <v>0</v>
      </c>
      <c r="C83" s="8">
        <v>19</v>
      </c>
      <c r="D83" s="8">
        <v>27</v>
      </c>
      <c r="E83" s="8">
        <v>0</v>
      </c>
      <c r="F83" s="8">
        <v>5</v>
      </c>
      <c r="G83" s="8">
        <v>0</v>
      </c>
      <c r="H83" s="8">
        <v>7</v>
      </c>
      <c r="I83" s="8">
        <v>0</v>
      </c>
      <c r="J83" s="8">
        <v>14</v>
      </c>
      <c r="K83" s="52" t="s">
        <v>88</v>
      </c>
      <c r="L83" s="8">
        <v>0</v>
      </c>
      <c r="M83" s="9">
        <v>72</v>
      </c>
    </row>
    <row r="84" spans="1:13" x14ac:dyDescent="0.25">
      <c r="A84" s="3" t="s">
        <v>36</v>
      </c>
      <c r="B84" s="8"/>
      <c r="C84" s="8"/>
      <c r="D84" s="8"/>
      <c r="E84" s="8"/>
      <c r="F84" s="8"/>
      <c r="G84" s="8"/>
      <c r="H84" s="8"/>
      <c r="I84" s="8"/>
      <c r="J84" s="8"/>
      <c r="K84" s="52"/>
      <c r="L84" s="8"/>
      <c r="M84" s="9"/>
    </row>
    <row r="85" spans="1:13" x14ac:dyDescent="0.25">
      <c r="A85" s="7" t="s">
        <v>13</v>
      </c>
      <c r="B85" s="8">
        <v>0</v>
      </c>
      <c r="C85" s="8">
        <v>25</v>
      </c>
      <c r="D85" s="8">
        <v>28</v>
      </c>
      <c r="E85" s="8">
        <v>3</v>
      </c>
      <c r="F85" s="8">
        <v>8</v>
      </c>
      <c r="G85" s="8">
        <v>0</v>
      </c>
      <c r="H85" s="8">
        <v>1</v>
      </c>
      <c r="I85" s="8">
        <v>0</v>
      </c>
      <c r="J85" s="8">
        <v>23</v>
      </c>
      <c r="K85" s="52" t="s">
        <v>88</v>
      </c>
      <c r="L85" s="8">
        <v>0</v>
      </c>
      <c r="M85" s="9">
        <v>88</v>
      </c>
    </row>
    <row r="86" spans="1:13" x14ac:dyDescent="0.25">
      <c r="A86" s="7" t="s">
        <v>14</v>
      </c>
      <c r="B86" s="8">
        <v>0</v>
      </c>
      <c r="C86" s="8">
        <v>13</v>
      </c>
      <c r="D86" s="8">
        <v>21</v>
      </c>
      <c r="E86" s="8">
        <v>0</v>
      </c>
      <c r="F86" s="8">
        <v>5</v>
      </c>
      <c r="G86" s="8">
        <v>0</v>
      </c>
      <c r="H86" s="8">
        <v>5</v>
      </c>
      <c r="I86" s="8">
        <v>0</v>
      </c>
      <c r="J86" s="8">
        <v>4</v>
      </c>
      <c r="K86" s="52" t="s">
        <v>88</v>
      </c>
      <c r="L86" s="8">
        <v>0</v>
      </c>
      <c r="M86" s="9">
        <v>48</v>
      </c>
    </row>
    <row r="87" spans="1:13" x14ac:dyDescent="0.25">
      <c r="A87" s="7" t="s">
        <v>15</v>
      </c>
      <c r="B87" s="8">
        <v>0</v>
      </c>
      <c r="C87" s="8">
        <v>16</v>
      </c>
      <c r="D87" s="8">
        <v>32</v>
      </c>
      <c r="E87" s="8">
        <v>0</v>
      </c>
      <c r="F87" s="8">
        <v>7</v>
      </c>
      <c r="G87" s="8">
        <v>0</v>
      </c>
      <c r="H87" s="8">
        <v>12</v>
      </c>
      <c r="I87" s="8">
        <v>0</v>
      </c>
      <c r="J87" s="8">
        <v>21</v>
      </c>
      <c r="K87" s="52" t="s">
        <v>88</v>
      </c>
      <c r="L87" s="8">
        <v>0</v>
      </c>
      <c r="M87" s="9">
        <v>88</v>
      </c>
    </row>
    <row r="88" spans="1:13" x14ac:dyDescent="0.25">
      <c r="A88" s="7" t="s">
        <v>12</v>
      </c>
      <c r="B88" s="8">
        <v>0</v>
      </c>
      <c r="C88" s="8">
        <v>18</v>
      </c>
      <c r="D88" s="8">
        <v>41</v>
      </c>
      <c r="E88" s="8">
        <v>1</v>
      </c>
      <c r="F88" s="8">
        <v>5</v>
      </c>
      <c r="G88" s="8">
        <v>0</v>
      </c>
      <c r="H88" s="8">
        <v>11</v>
      </c>
      <c r="I88" s="8">
        <v>0</v>
      </c>
      <c r="J88" s="8">
        <v>12</v>
      </c>
      <c r="K88" s="52" t="s">
        <v>88</v>
      </c>
      <c r="L88" s="8">
        <v>0</v>
      </c>
      <c r="M88" s="9">
        <v>88</v>
      </c>
    </row>
    <row r="89" spans="1:13" x14ac:dyDescent="0.25">
      <c r="A89" s="3" t="s">
        <v>49</v>
      </c>
      <c r="B89" s="8"/>
      <c r="C89" s="8"/>
      <c r="D89" s="8"/>
      <c r="E89" s="8"/>
      <c r="F89" s="8"/>
      <c r="G89" s="8"/>
      <c r="H89" s="8"/>
      <c r="I89" s="8"/>
      <c r="J89" s="8"/>
      <c r="K89" s="52"/>
      <c r="L89" s="8"/>
      <c r="M89" s="9"/>
    </row>
    <row r="90" spans="1:13" x14ac:dyDescent="0.25">
      <c r="A90" s="7" t="s">
        <v>13</v>
      </c>
      <c r="B90" s="8">
        <v>1</v>
      </c>
      <c r="C90" s="8">
        <v>14</v>
      </c>
      <c r="D90" s="8">
        <v>31</v>
      </c>
      <c r="E90" s="8">
        <v>0</v>
      </c>
      <c r="F90" s="8">
        <v>8</v>
      </c>
      <c r="G90" s="8">
        <v>0</v>
      </c>
      <c r="H90" s="8">
        <v>15</v>
      </c>
      <c r="I90" s="8">
        <v>0</v>
      </c>
      <c r="J90" s="8">
        <v>19</v>
      </c>
      <c r="K90" s="52" t="s">
        <v>88</v>
      </c>
      <c r="L90" s="8">
        <v>0</v>
      </c>
      <c r="M90" s="9">
        <v>88</v>
      </c>
    </row>
    <row r="91" spans="1:13" x14ac:dyDescent="0.25">
      <c r="A91" s="7" t="s">
        <v>14</v>
      </c>
      <c r="B91" s="8">
        <v>0</v>
      </c>
      <c r="C91" s="8">
        <v>25</v>
      </c>
      <c r="D91" s="8">
        <v>31</v>
      </c>
      <c r="E91" s="8">
        <v>0</v>
      </c>
      <c r="F91" s="8">
        <v>4</v>
      </c>
      <c r="G91" s="8">
        <v>0</v>
      </c>
      <c r="H91" s="8">
        <v>5</v>
      </c>
      <c r="I91" s="8">
        <v>0</v>
      </c>
      <c r="J91" s="8">
        <v>19</v>
      </c>
      <c r="K91" s="52" t="s">
        <v>88</v>
      </c>
      <c r="L91" s="8">
        <v>0</v>
      </c>
      <c r="M91" s="9">
        <v>84</v>
      </c>
    </row>
    <row r="92" spans="1:13" x14ac:dyDescent="0.25">
      <c r="A92" s="7" t="s">
        <v>15</v>
      </c>
      <c r="B92" s="8">
        <v>0</v>
      </c>
      <c r="C92" s="8">
        <v>15</v>
      </c>
      <c r="D92" s="8">
        <v>25</v>
      </c>
      <c r="E92" s="8">
        <v>0</v>
      </c>
      <c r="F92" s="8">
        <v>5</v>
      </c>
      <c r="G92" s="8">
        <v>0</v>
      </c>
      <c r="H92" s="8">
        <v>4</v>
      </c>
      <c r="I92" s="8">
        <v>0</v>
      </c>
      <c r="J92" s="8">
        <v>19</v>
      </c>
      <c r="K92" s="52" t="s">
        <v>88</v>
      </c>
      <c r="L92" s="8">
        <v>0</v>
      </c>
      <c r="M92" s="9">
        <v>68</v>
      </c>
    </row>
    <row r="93" spans="1:13" x14ac:dyDescent="0.25">
      <c r="A93" s="7" t="s">
        <v>12</v>
      </c>
      <c r="B93" s="8">
        <v>0</v>
      </c>
      <c r="C93" s="8">
        <v>31</v>
      </c>
      <c r="D93" s="8">
        <v>37</v>
      </c>
      <c r="E93" s="8">
        <v>3</v>
      </c>
      <c r="F93" s="8">
        <v>6</v>
      </c>
      <c r="G93" s="8">
        <v>0</v>
      </c>
      <c r="H93" s="8">
        <v>8</v>
      </c>
      <c r="I93" s="8">
        <v>0</v>
      </c>
      <c r="J93" s="8">
        <v>27</v>
      </c>
      <c r="K93" s="52" t="s">
        <v>88</v>
      </c>
      <c r="L93" s="8">
        <v>0</v>
      </c>
      <c r="M93" s="9">
        <v>112</v>
      </c>
    </row>
    <row r="94" spans="1:13" x14ac:dyDescent="0.25">
      <c r="A94" s="3" t="s">
        <v>55</v>
      </c>
      <c r="B94" s="8"/>
      <c r="C94" s="8"/>
      <c r="D94" s="8"/>
      <c r="E94" s="8"/>
      <c r="F94" s="8"/>
      <c r="G94" s="8"/>
      <c r="H94" s="8"/>
      <c r="I94" s="8"/>
      <c r="J94" s="8"/>
      <c r="K94" s="52"/>
      <c r="L94" s="8"/>
      <c r="M94" s="8"/>
    </row>
    <row r="95" spans="1:13" x14ac:dyDescent="0.25">
      <c r="A95" s="7" t="s">
        <v>13</v>
      </c>
      <c r="B95" s="8">
        <v>0</v>
      </c>
      <c r="C95" s="8">
        <v>47</v>
      </c>
      <c r="D95" s="8">
        <v>46</v>
      </c>
      <c r="E95" s="8">
        <v>0</v>
      </c>
      <c r="F95" s="8">
        <v>9</v>
      </c>
      <c r="G95" s="8">
        <v>0</v>
      </c>
      <c r="H95" s="8">
        <v>10</v>
      </c>
      <c r="I95" s="8">
        <v>0</v>
      </c>
      <c r="J95" s="8">
        <v>17</v>
      </c>
      <c r="K95" s="52" t="s">
        <v>88</v>
      </c>
      <c r="L95" s="8">
        <v>0</v>
      </c>
      <c r="M95" s="9">
        <v>129</v>
      </c>
    </row>
    <row r="96" spans="1:13" s="24" customFormat="1" x14ac:dyDescent="0.25">
      <c r="A96" s="7" t="s">
        <v>14</v>
      </c>
      <c r="B96" s="8">
        <f>SUM('1.12'!B174:B176)</f>
        <v>1</v>
      </c>
      <c r="C96" s="8">
        <f>SUM('1.12'!C174:C176)</f>
        <v>38</v>
      </c>
      <c r="D96" s="8">
        <f>SUM('1.12'!D174:D176)</f>
        <v>33</v>
      </c>
      <c r="E96" s="8">
        <f>SUM('1.12'!E174:E176)</f>
        <v>0</v>
      </c>
      <c r="F96" s="8">
        <f>SUM('1.12'!F174:F176)</f>
        <v>7</v>
      </c>
      <c r="G96" s="8">
        <f>SUM('1.12'!G174:G176)</f>
        <v>0</v>
      </c>
      <c r="H96" s="8">
        <f>SUM('1.12'!H174:H176)</f>
        <v>7</v>
      </c>
      <c r="I96" s="8">
        <f>SUM('1.12'!I174:I176)</f>
        <v>0</v>
      </c>
      <c r="J96" s="8">
        <f>SUM('1.12'!J174:J176)</f>
        <v>18</v>
      </c>
      <c r="K96" s="52" t="s">
        <v>88</v>
      </c>
      <c r="L96" s="8">
        <f>SUM('1.12'!L174:L176)</f>
        <v>0</v>
      </c>
      <c r="M96" s="9">
        <f>SUM('1.12'!M174:M176)</f>
        <v>104</v>
      </c>
    </row>
    <row r="97" spans="1:14" s="30" customFormat="1" x14ac:dyDescent="0.25">
      <c r="A97" s="7" t="s">
        <v>15</v>
      </c>
      <c r="B97" s="8">
        <v>0</v>
      </c>
      <c r="C97" s="8">
        <v>38</v>
      </c>
      <c r="D97" s="8">
        <v>34</v>
      </c>
      <c r="E97" s="8">
        <v>1</v>
      </c>
      <c r="F97" s="8">
        <v>4</v>
      </c>
      <c r="G97" s="8">
        <v>0</v>
      </c>
      <c r="H97" s="8">
        <v>9</v>
      </c>
      <c r="I97" s="8">
        <v>0</v>
      </c>
      <c r="J97" s="8">
        <v>23</v>
      </c>
      <c r="K97" s="52" t="s">
        <v>88</v>
      </c>
      <c r="L97" s="8">
        <v>0</v>
      </c>
      <c r="M97" s="9">
        <v>109</v>
      </c>
    </row>
    <row r="98" spans="1:14" s="30" customFormat="1" x14ac:dyDescent="0.25">
      <c r="A98" s="7" t="s">
        <v>12</v>
      </c>
      <c r="B98" s="8">
        <v>0</v>
      </c>
      <c r="C98" s="8">
        <v>26</v>
      </c>
      <c r="D98" s="8">
        <v>45</v>
      </c>
      <c r="E98" s="8">
        <v>1</v>
      </c>
      <c r="F98" s="8">
        <v>1</v>
      </c>
      <c r="G98" s="8">
        <v>0</v>
      </c>
      <c r="H98" s="8">
        <v>4</v>
      </c>
      <c r="I98" s="8">
        <v>0</v>
      </c>
      <c r="J98" s="8">
        <v>11</v>
      </c>
      <c r="K98" s="52" t="s">
        <v>88</v>
      </c>
      <c r="L98" s="8">
        <v>0</v>
      </c>
      <c r="M98" s="9">
        <v>88</v>
      </c>
      <c r="N98" s="8"/>
    </row>
    <row r="99" spans="1:14" s="34" customFormat="1" x14ac:dyDescent="0.25">
      <c r="A99" s="3" t="s">
        <v>56</v>
      </c>
      <c r="B99" s="8"/>
      <c r="C99" s="8"/>
      <c r="D99" s="8"/>
      <c r="E99" s="8"/>
      <c r="F99" s="8"/>
      <c r="G99" s="8"/>
      <c r="H99" s="8"/>
      <c r="I99" s="8"/>
      <c r="J99" s="8"/>
      <c r="K99" s="52"/>
      <c r="L99" s="8"/>
      <c r="M99" s="9"/>
      <c r="N99" s="17"/>
    </row>
    <row r="100" spans="1:14" s="34" customFormat="1" x14ac:dyDescent="0.25">
      <c r="A100" s="7" t="s">
        <v>13</v>
      </c>
      <c r="B100" s="8">
        <v>0</v>
      </c>
      <c r="C100" s="8">
        <v>24</v>
      </c>
      <c r="D100" s="8">
        <v>55</v>
      </c>
      <c r="E100" s="8">
        <v>0</v>
      </c>
      <c r="F100" s="8">
        <v>5</v>
      </c>
      <c r="G100" s="8">
        <v>0</v>
      </c>
      <c r="H100" s="8">
        <v>9</v>
      </c>
      <c r="I100" s="8">
        <v>0</v>
      </c>
      <c r="J100" s="8">
        <v>20</v>
      </c>
      <c r="K100" s="52" t="s">
        <v>88</v>
      </c>
      <c r="L100" s="8">
        <v>0</v>
      </c>
      <c r="M100" s="9">
        <v>113</v>
      </c>
      <c r="N100" s="17"/>
    </row>
    <row r="101" spans="1:14" s="37" customFormat="1" x14ac:dyDescent="0.25">
      <c r="A101" s="7" t="s">
        <v>14</v>
      </c>
      <c r="B101" s="8">
        <v>0</v>
      </c>
      <c r="C101" s="8">
        <v>25</v>
      </c>
      <c r="D101" s="8">
        <v>38</v>
      </c>
      <c r="E101" s="8">
        <v>0</v>
      </c>
      <c r="F101" s="8">
        <v>5</v>
      </c>
      <c r="G101" s="8">
        <v>0</v>
      </c>
      <c r="H101" s="8">
        <v>5</v>
      </c>
      <c r="I101" s="8">
        <v>0</v>
      </c>
      <c r="J101" s="8">
        <v>11</v>
      </c>
      <c r="K101" s="52" t="s">
        <v>88</v>
      </c>
      <c r="L101" s="8">
        <v>0</v>
      </c>
      <c r="M101" s="9">
        <v>84</v>
      </c>
      <c r="N101" s="17"/>
    </row>
    <row r="102" spans="1:14" s="43" customFormat="1" x14ac:dyDescent="0.25">
      <c r="A102" s="7" t="s">
        <v>15</v>
      </c>
      <c r="B102" s="8">
        <v>2</v>
      </c>
      <c r="C102" s="8">
        <v>39</v>
      </c>
      <c r="D102" s="8">
        <v>39</v>
      </c>
      <c r="E102" s="8">
        <v>2</v>
      </c>
      <c r="F102" s="8">
        <v>7</v>
      </c>
      <c r="G102" s="8">
        <v>0</v>
      </c>
      <c r="H102" s="8">
        <v>11</v>
      </c>
      <c r="I102" s="8">
        <v>0</v>
      </c>
      <c r="J102" s="8">
        <v>28</v>
      </c>
      <c r="K102" s="52" t="s">
        <v>88</v>
      </c>
      <c r="L102" s="8">
        <v>0</v>
      </c>
      <c r="M102" s="9">
        <v>128</v>
      </c>
      <c r="N102" s="17"/>
    </row>
    <row r="103" spans="1:14" s="43" customFormat="1" x14ac:dyDescent="0.25">
      <c r="A103" s="7" t="s">
        <v>12</v>
      </c>
      <c r="B103" s="8">
        <v>0</v>
      </c>
      <c r="C103" s="8">
        <v>35</v>
      </c>
      <c r="D103" s="8">
        <v>53</v>
      </c>
      <c r="E103" s="8">
        <v>0</v>
      </c>
      <c r="F103" s="8">
        <v>9</v>
      </c>
      <c r="G103" s="8">
        <v>0</v>
      </c>
      <c r="H103" s="8">
        <v>5</v>
      </c>
      <c r="I103" s="8">
        <v>0</v>
      </c>
      <c r="J103" s="8">
        <v>11</v>
      </c>
      <c r="K103" s="52" t="s">
        <v>88</v>
      </c>
      <c r="L103" s="8">
        <v>0</v>
      </c>
      <c r="M103" s="9">
        <v>113</v>
      </c>
      <c r="N103" s="17"/>
    </row>
    <row r="104" spans="1:14" s="43" customFormat="1" x14ac:dyDescent="0.25">
      <c r="A104" s="3" t="s">
        <v>58</v>
      </c>
      <c r="B104" s="8"/>
      <c r="C104" s="8"/>
      <c r="D104" s="8"/>
      <c r="E104" s="8"/>
      <c r="F104" s="8"/>
      <c r="G104" s="8"/>
      <c r="H104" s="8"/>
      <c r="I104" s="8"/>
      <c r="J104" s="8"/>
      <c r="K104" s="52"/>
      <c r="L104" s="8"/>
      <c r="M104" s="9"/>
      <c r="N104" s="17"/>
    </row>
    <row r="105" spans="1:14" s="43" customFormat="1" x14ac:dyDescent="0.25">
      <c r="A105" s="7" t="s">
        <v>13</v>
      </c>
      <c r="B105" s="8">
        <v>1</v>
      </c>
      <c r="C105" s="8">
        <v>50</v>
      </c>
      <c r="D105" s="8">
        <v>35</v>
      </c>
      <c r="E105" s="8">
        <v>0</v>
      </c>
      <c r="F105" s="8">
        <v>8</v>
      </c>
      <c r="G105" s="8">
        <v>0</v>
      </c>
      <c r="H105" s="8">
        <v>11</v>
      </c>
      <c r="I105" s="8">
        <v>0</v>
      </c>
      <c r="J105" s="8">
        <v>7</v>
      </c>
      <c r="K105" s="52" t="s">
        <v>88</v>
      </c>
      <c r="L105" s="8">
        <v>0</v>
      </c>
      <c r="M105" s="9">
        <v>112</v>
      </c>
      <c r="N105" s="17"/>
    </row>
    <row r="106" spans="1:14" s="43" customFormat="1" x14ac:dyDescent="0.25">
      <c r="A106" s="7" t="s">
        <v>14</v>
      </c>
      <c r="B106" s="8">
        <v>0</v>
      </c>
      <c r="C106" s="8">
        <v>27</v>
      </c>
      <c r="D106" s="8">
        <v>45</v>
      </c>
      <c r="E106" s="8">
        <v>5</v>
      </c>
      <c r="F106" s="8">
        <v>12</v>
      </c>
      <c r="G106" s="8">
        <v>0</v>
      </c>
      <c r="H106" s="8">
        <v>2</v>
      </c>
      <c r="I106" s="8">
        <v>0</v>
      </c>
      <c r="J106" s="8">
        <v>8</v>
      </c>
      <c r="K106" s="52" t="s">
        <v>88</v>
      </c>
      <c r="L106" s="8">
        <v>0</v>
      </c>
      <c r="M106" s="9">
        <v>99</v>
      </c>
      <c r="N106" s="17"/>
    </row>
    <row r="107" spans="1:14" s="43" customFormat="1" x14ac:dyDescent="0.25">
      <c r="A107" s="7" t="s">
        <v>15</v>
      </c>
      <c r="B107" s="8">
        <v>0</v>
      </c>
      <c r="C107" s="8">
        <v>23</v>
      </c>
      <c r="D107" s="8">
        <v>40</v>
      </c>
      <c r="E107" s="8">
        <v>0</v>
      </c>
      <c r="F107" s="8">
        <v>6</v>
      </c>
      <c r="G107" s="8">
        <v>0</v>
      </c>
      <c r="H107" s="8">
        <v>8</v>
      </c>
      <c r="I107" s="8">
        <v>0</v>
      </c>
      <c r="J107" s="8">
        <v>8</v>
      </c>
      <c r="K107" s="52" t="s">
        <v>88</v>
      </c>
      <c r="L107" s="8">
        <v>0</v>
      </c>
      <c r="M107" s="9">
        <v>85</v>
      </c>
      <c r="N107" s="17"/>
    </row>
    <row r="108" spans="1:14" s="43" customFormat="1" x14ac:dyDescent="0.25">
      <c r="A108" s="7" t="s">
        <v>12</v>
      </c>
      <c r="B108" s="8">
        <v>0</v>
      </c>
      <c r="C108" s="8">
        <v>37</v>
      </c>
      <c r="D108" s="8">
        <v>40</v>
      </c>
      <c r="E108" s="8">
        <v>0</v>
      </c>
      <c r="F108" s="8">
        <v>6</v>
      </c>
      <c r="G108" s="8">
        <v>0</v>
      </c>
      <c r="H108" s="8">
        <v>5</v>
      </c>
      <c r="I108" s="8">
        <v>0</v>
      </c>
      <c r="J108" s="8">
        <v>9</v>
      </c>
      <c r="K108" s="52" t="s">
        <v>88</v>
      </c>
      <c r="L108" s="8">
        <v>0</v>
      </c>
      <c r="M108" s="9">
        <v>97</v>
      </c>
      <c r="N108" s="17"/>
    </row>
    <row r="109" spans="1:14" s="34" customFormat="1" x14ac:dyDescent="0.25">
      <c r="A109" s="3" t="s">
        <v>59</v>
      </c>
      <c r="B109" s="8"/>
      <c r="C109" s="8"/>
      <c r="D109" s="8"/>
      <c r="E109" s="8"/>
      <c r="F109" s="8"/>
      <c r="G109" s="8"/>
      <c r="H109" s="8"/>
      <c r="I109" s="8"/>
      <c r="J109" s="8"/>
      <c r="K109" s="52"/>
      <c r="L109" s="8"/>
      <c r="M109" s="9"/>
      <c r="N109" s="17"/>
    </row>
    <row r="110" spans="1:14" s="34" customFormat="1" x14ac:dyDescent="0.25">
      <c r="A110" s="7" t="s">
        <v>13</v>
      </c>
      <c r="B110" s="8">
        <v>0</v>
      </c>
      <c r="C110" s="8">
        <v>27</v>
      </c>
      <c r="D110" s="8">
        <v>39</v>
      </c>
      <c r="E110" s="8">
        <v>2</v>
      </c>
      <c r="F110" s="8">
        <v>7</v>
      </c>
      <c r="G110" s="8">
        <v>0</v>
      </c>
      <c r="H110" s="8">
        <v>5</v>
      </c>
      <c r="I110" s="8">
        <v>0</v>
      </c>
      <c r="J110" s="8">
        <v>21</v>
      </c>
      <c r="K110" s="52" t="s">
        <v>88</v>
      </c>
      <c r="L110" s="8">
        <v>0</v>
      </c>
      <c r="M110" s="9">
        <v>101</v>
      </c>
      <c r="N110" s="17"/>
    </row>
    <row r="111" spans="1:14" s="43" customFormat="1" x14ac:dyDescent="0.25">
      <c r="A111" s="7" t="s">
        <v>14</v>
      </c>
      <c r="B111" s="8">
        <v>0</v>
      </c>
      <c r="C111" s="8">
        <v>32</v>
      </c>
      <c r="D111" s="8">
        <v>33</v>
      </c>
      <c r="E111" s="8">
        <v>2</v>
      </c>
      <c r="F111" s="8">
        <v>7</v>
      </c>
      <c r="G111" s="8">
        <v>0</v>
      </c>
      <c r="H111" s="8">
        <v>1</v>
      </c>
      <c r="I111" s="8">
        <v>0</v>
      </c>
      <c r="J111" s="8">
        <v>14</v>
      </c>
      <c r="K111" s="52" t="s">
        <v>88</v>
      </c>
      <c r="L111" s="8">
        <v>0</v>
      </c>
      <c r="M111" s="9">
        <v>89</v>
      </c>
      <c r="N111" s="17"/>
    </row>
    <row r="112" spans="1:14" s="43" customFormat="1" x14ac:dyDescent="0.25">
      <c r="A112" s="7" t="s">
        <v>15</v>
      </c>
      <c r="B112" s="8">
        <v>0</v>
      </c>
      <c r="C112" s="8">
        <v>18</v>
      </c>
      <c r="D112" s="8">
        <v>40</v>
      </c>
      <c r="E112" s="8">
        <v>0</v>
      </c>
      <c r="F112" s="8">
        <v>6</v>
      </c>
      <c r="G112" s="8">
        <v>0</v>
      </c>
      <c r="H112" s="8">
        <v>2</v>
      </c>
      <c r="I112" s="8">
        <v>0</v>
      </c>
      <c r="J112" s="8">
        <v>9</v>
      </c>
      <c r="K112" s="52" t="s">
        <v>88</v>
      </c>
      <c r="L112" s="8">
        <v>0</v>
      </c>
      <c r="M112" s="9">
        <v>75</v>
      </c>
      <c r="N112" s="17"/>
    </row>
    <row r="113" spans="1:14" s="43" customFormat="1" x14ac:dyDescent="0.25">
      <c r="A113" s="7" t="s">
        <v>12</v>
      </c>
      <c r="B113" s="8">
        <v>0</v>
      </c>
      <c r="C113" s="8">
        <v>30</v>
      </c>
      <c r="D113" s="8">
        <v>51</v>
      </c>
      <c r="E113" s="8">
        <v>0</v>
      </c>
      <c r="F113" s="8">
        <v>2</v>
      </c>
      <c r="G113" s="8">
        <v>0</v>
      </c>
      <c r="H113" s="8">
        <v>3</v>
      </c>
      <c r="I113" s="8">
        <v>0</v>
      </c>
      <c r="J113" s="8">
        <v>11</v>
      </c>
      <c r="K113" s="52" t="s">
        <v>88</v>
      </c>
      <c r="L113" s="8">
        <v>0</v>
      </c>
      <c r="M113" s="9">
        <v>97</v>
      </c>
      <c r="N113" s="17"/>
    </row>
    <row r="114" spans="1:14" s="22" customFormat="1" x14ac:dyDescent="0.25">
      <c r="A114" s="3" t="s">
        <v>60</v>
      </c>
      <c r="B114" s="8"/>
      <c r="C114" s="8"/>
      <c r="D114" s="8"/>
      <c r="E114" s="8"/>
      <c r="F114" s="8"/>
      <c r="G114" s="8"/>
      <c r="H114" s="8"/>
      <c r="I114" s="8"/>
      <c r="J114" s="9"/>
      <c r="K114" s="52"/>
    </row>
    <row r="115" spans="1:14" s="22" customFormat="1" x14ac:dyDescent="0.25">
      <c r="A115" s="7" t="s">
        <v>13</v>
      </c>
      <c r="B115" s="8">
        <v>0</v>
      </c>
      <c r="C115" s="8">
        <v>43</v>
      </c>
      <c r="D115" s="8">
        <v>49</v>
      </c>
      <c r="E115" s="8">
        <v>0</v>
      </c>
      <c r="F115" s="8">
        <v>6</v>
      </c>
      <c r="G115" s="8">
        <v>0</v>
      </c>
      <c r="H115" s="8">
        <v>1</v>
      </c>
      <c r="I115" s="8">
        <v>0</v>
      </c>
      <c r="J115" s="8">
        <v>17</v>
      </c>
      <c r="K115" s="52" t="s">
        <v>88</v>
      </c>
      <c r="L115" s="8">
        <v>0</v>
      </c>
      <c r="M115" s="9">
        <v>116</v>
      </c>
    </row>
    <row r="116" spans="1:14" s="22" customFormat="1" x14ac:dyDescent="0.25">
      <c r="A116" s="7" t="s">
        <v>14</v>
      </c>
      <c r="B116" s="8">
        <f>SUM('1.12'!B226:B228)</f>
        <v>0</v>
      </c>
      <c r="C116" s="8">
        <f>SUM('1.12'!C226:C228)</f>
        <v>29</v>
      </c>
      <c r="D116" s="8">
        <f>SUM('1.12'!D226:D228)</f>
        <v>30</v>
      </c>
      <c r="E116" s="8">
        <f>SUM('1.12'!E226:E228)</f>
        <v>3</v>
      </c>
      <c r="F116" s="8">
        <f>SUM('1.12'!F226:F228)</f>
        <v>2</v>
      </c>
      <c r="G116" s="8">
        <f>SUM('1.12'!G226:G228)</f>
        <v>0</v>
      </c>
      <c r="H116" s="8">
        <f>SUM('1.12'!H226:H228)</f>
        <v>11</v>
      </c>
      <c r="I116" s="8">
        <f>SUM('1.12'!I226:I228)</f>
        <v>0</v>
      </c>
      <c r="J116" s="8">
        <f>SUM('1.12'!J226:J228)</f>
        <v>12</v>
      </c>
      <c r="K116" s="52" t="s">
        <v>88</v>
      </c>
      <c r="L116" s="8">
        <f>SUM('1.12'!L226:L228)</f>
        <v>0</v>
      </c>
      <c r="M116" s="9">
        <f>SUM('1.12'!M226:M228)</f>
        <v>87</v>
      </c>
    </row>
    <row r="117" spans="1:14" s="43" customFormat="1" x14ac:dyDescent="0.25">
      <c r="A117" s="7" t="s">
        <v>15</v>
      </c>
      <c r="B117" s="8">
        <f>SUM('1.12'!B229:B231)</f>
        <v>1</v>
      </c>
      <c r="C117" s="8">
        <f>SUM('1.12'!C229:C231)</f>
        <v>37</v>
      </c>
      <c r="D117" s="8">
        <f>SUM('1.12'!D229:D231)</f>
        <v>36</v>
      </c>
      <c r="E117" s="8">
        <f>SUM('1.12'!E229:E231)</f>
        <v>1</v>
      </c>
      <c r="F117" s="8">
        <f>SUM('1.12'!F229:F231)</f>
        <v>10</v>
      </c>
      <c r="G117" s="8">
        <f>SUM('1.12'!G229:G231)</f>
        <v>0</v>
      </c>
      <c r="H117" s="8">
        <f>SUM('1.12'!H229:H231)</f>
        <v>2</v>
      </c>
      <c r="I117" s="8">
        <f>SUM('1.12'!I229:I231)</f>
        <v>0</v>
      </c>
      <c r="J117" s="8">
        <f>SUM('1.12'!J229:J231)</f>
        <v>15</v>
      </c>
      <c r="K117" s="52" t="s">
        <v>88</v>
      </c>
      <c r="L117" s="8">
        <f>SUM('1.12'!L229:L231)</f>
        <v>0</v>
      </c>
      <c r="M117" s="9">
        <f>SUM('1.12'!M229:M231)</f>
        <v>102</v>
      </c>
      <c r="N117" s="17"/>
    </row>
    <row r="118" spans="1:14" s="43" customFormat="1" x14ac:dyDescent="0.25">
      <c r="A118" s="7" t="s">
        <v>12</v>
      </c>
      <c r="B118" s="8">
        <f>SUM('1.12'!B232:B234)</f>
        <v>0</v>
      </c>
      <c r="C118" s="8">
        <f>SUM('1.12'!C232:C234)</f>
        <v>22</v>
      </c>
      <c r="D118" s="8">
        <f>SUM('1.12'!D232:D234)</f>
        <v>34</v>
      </c>
      <c r="E118" s="8">
        <f>SUM('1.12'!E232:E234)</f>
        <v>1</v>
      </c>
      <c r="F118" s="8">
        <f>SUM('1.12'!F232:F234)</f>
        <v>3</v>
      </c>
      <c r="G118" s="8">
        <f>SUM('1.12'!G232:G234)</f>
        <v>0</v>
      </c>
      <c r="H118" s="8">
        <f>SUM('1.12'!H232:H234)</f>
        <v>2</v>
      </c>
      <c r="I118" s="8">
        <f>SUM('1.12'!I232:I234)</f>
        <v>0</v>
      </c>
      <c r="J118" s="8">
        <f>SUM('1.12'!J232:J234)</f>
        <v>19</v>
      </c>
      <c r="K118" s="52" t="s">
        <v>88</v>
      </c>
      <c r="L118" s="8">
        <f>SUM('1.12'!L232:L234)</f>
        <v>0</v>
      </c>
      <c r="M118" s="9">
        <f>SUM('1.12'!M232:M234)</f>
        <v>81</v>
      </c>
      <c r="N118" s="17"/>
    </row>
    <row r="119" spans="1:14" s="22" customFormat="1" x14ac:dyDescent="0.25">
      <c r="A119" s="3" t="s">
        <v>61</v>
      </c>
      <c r="B119" s="8"/>
      <c r="C119" s="8"/>
      <c r="D119" s="8"/>
      <c r="E119" s="8"/>
      <c r="F119" s="8"/>
      <c r="G119" s="8"/>
      <c r="H119" s="8"/>
      <c r="I119" s="8"/>
      <c r="J119" s="9"/>
      <c r="K119" s="52"/>
    </row>
    <row r="120" spans="1:14" s="22" customFormat="1" x14ac:dyDescent="0.25">
      <c r="A120" s="7" t="s">
        <v>13</v>
      </c>
      <c r="B120" s="8">
        <f>SUM('1.12'!B236:B238)</f>
        <v>0</v>
      </c>
      <c r="C120" s="8">
        <f>SUM('1.12'!C236:C238)</f>
        <v>29</v>
      </c>
      <c r="D120" s="8">
        <f>SUM('1.12'!D236:D238)</f>
        <v>38</v>
      </c>
      <c r="E120" s="8">
        <f>SUM('1.12'!E236:E238)</f>
        <v>0</v>
      </c>
      <c r="F120" s="8">
        <f>SUM('1.12'!F236:F238)</f>
        <v>2</v>
      </c>
      <c r="G120" s="8">
        <f>SUM('1.12'!G236:G238)</f>
        <v>0</v>
      </c>
      <c r="H120" s="8">
        <f>SUM('1.12'!H236:H238)</f>
        <v>2</v>
      </c>
      <c r="I120" s="8">
        <f>SUM('1.12'!I236:I238)</f>
        <v>0</v>
      </c>
      <c r="J120" s="8">
        <f>SUM('1.12'!J236:J238)</f>
        <v>12</v>
      </c>
      <c r="K120" s="52" t="s">
        <v>88</v>
      </c>
      <c r="L120" s="8">
        <f>SUM('1.12'!L236:L238)</f>
        <v>0</v>
      </c>
      <c r="M120" s="9">
        <f>SUM('1.12'!M236:M238)</f>
        <v>83</v>
      </c>
    </row>
    <row r="121" spans="1:14" s="43" customFormat="1" x14ac:dyDescent="0.25">
      <c r="A121" s="7" t="s">
        <v>14</v>
      </c>
      <c r="B121" s="8">
        <f>SUM('1.12'!B239:B241)</f>
        <v>0</v>
      </c>
      <c r="C121" s="8">
        <f>SUM('1.12'!C239:C241)</f>
        <v>24</v>
      </c>
      <c r="D121" s="8">
        <f>SUM('1.12'!D239:D241)</f>
        <v>33</v>
      </c>
      <c r="E121" s="8">
        <f>SUM('1.12'!E239:E241)</f>
        <v>4</v>
      </c>
      <c r="F121" s="8">
        <f>SUM('1.12'!F239:F241)</f>
        <v>3</v>
      </c>
      <c r="G121" s="8">
        <f>SUM('1.12'!G239:G241)</f>
        <v>0</v>
      </c>
      <c r="H121" s="8">
        <f>SUM('1.12'!H239:H241)</f>
        <v>6</v>
      </c>
      <c r="I121" s="8">
        <f>SUM('1.12'!I239:I241)</f>
        <v>0</v>
      </c>
      <c r="J121" s="8">
        <f>SUM('1.12'!J239:J241)</f>
        <v>9</v>
      </c>
      <c r="K121" s="52" t="s">
        <v>88</v>
      </c>
      <c r="L121" s="8">
        <f>SUM('1.12'!L239:L241)</f>
        <v>0</v>
      </c>
      <c r="M121" s="9">
        <f>SUM('1.12'!M239:M241)</f>
        <v>79</v>
      </c>
      <c r="N121" s="17"/>
    </row>
    <row r="122" spans="1:14" s="43" customFormat="1" x14ac:dyDescent="0.25">
      <c r="A122" s="7" t="s">
        <v>15</v>
      </c>
      <c r="B122" s="8">
        <f>SUM('1.12'!B242:B244)</f>
        <v>1</v>
      </c>
      <c r="C122" s="8">
        <f>SUM('1.12'!C242:C244)</f>
        <v>19</v>
      </c>
      <c r="D122" s="8">
        <f>SUM('1.12'!D242:D244)</f>
        <v>28</v>
      </c>
      <c r="E122" s="8">
        <f>SUM('1.12'!E242:E244)</f>
        <v>1</v>
      </c>
      <c r="F122" s="8">
        <f>SUM('1.12'!F242:F244)</f>
        <v>3</v>
      </c>
      <c r="G122" s="8">
        <f>SUM('1.12'!G242:G244)</f>
        <v>0</v>
      </c>
      <c r="H122" s="8">
        <f>SUM('1.12'!H242:H244)</f>
        <v>2</v>
      </c>
      <c r="I122" s="8">
        <f>SUM('1.12'!I242:I244)</f>
        <v>0</v>
      </c>
      <c r="J122" s="8">
        <f>SUM('1.12'!J242:J244)</f>
        <v>14</v>
      </c>
      <c r="K122" s="52" t="s">
        <v>88</v>
      </c>
      <c r="L122" s="8">
        <f>SUM('1.12'!L242:L244)</f>
        <v>0</v>
      </c>
      <c r="M122" s="9">
        <f>SUM('1.12'!M242:M244)</f>
        <v>68</v>
      </c>
      <c r="N122" s="17"/>
    </row>
    <row r="123" spans="1:14" s="54" customFormat="1" x14ac:dyDescent="0.25">
      <c r="A123" s="51" t="s">
        <v>12</v>
      </c>
      <c r="B123" s="52">
        <f>SUM('1.12'!B245:B247)</f>
        <v>2</v>
      </c>
      <c r="C123" s="52">
        <f>SUM('1.12'!C245:C247)</f>
        <v>19</v>
      </c>
      <c r="D123" s="52">
        <f>SUM('1.12'!D245:D247)</f>
        <v>45</v>
      </c>
      <c r="E123" s="52">
        <f>SUM('1.12'!E245:E247)</f>
        <v>0</v>
      </c>
      <c r="F123" s="52">
        <f>SUM('1.12'!F245:F247)</f>
        <v>5</v>
      </c>
      <c r="G123" s="52">
        <f>SUM('1.12'!G245:G247)</f>
        <v>0</v>
      </c>
      <c r="H123" s="52">
        <f>SUM('1.12'!H245:H247)</f>
        <v>0</v>
      </c>
      <c r="I123" s="52">
        <f>SUM('1.12'!I245:I247)</f>
        <v>0</v>
      </c>
      <c r="J123" s="52">
        <f>SUM('1.12'!J245:J247)</f>
        <v>10</v>
      </c>
      <c r="K123" s="52" t="s">
        <v>88</v>
      </c>
      <c r="L123" s="52">
        <f>SUM('1.12'!L245:L247)</f>
        <v>0</v>
      </c>
      <c r="M123" s="53">
        <f>SUM('1.12'!M245:M247)</f>
        <v>81</v>
      </c>
    </row>
    <row r="124" spans="1:14" s="54" customFormat="1" x14ac:dyDescent="0.25">
      <c r="A124" s="3" t="s">
        <v>62</v>
      </c>
      <c r="B124" s="52"/>
      <c r="C124" s="52"/>
      <c r="D124" s="52"/>
      <c r="E124" s="52"/>
      <c r="F124" s="52"/>
      <c r="G124" s="52"/>
      <c r="H124" s="52"/>
      <c r="I124" s="52"/>
      <c r="J124" s="53"/>
      <c r="K124" s="52"/>
    </row>
    <row r="125" spans="1:14" s="54" customFormat="1" x14ac:dyDescent="0.25">
      <c r="A125" s="51" t="s">
        <v>13</v>
      </c>
      <c r="B125" s="52">
        <f>SUM('1.12'!B249:B251)</f>
        <v>0</v>
      </c>
      <c r="C125" s="52">
        <f>SUM('1.12'!C249:C251)</f>
        <v>25</v>
      </c>
      <c r="D125" s="52">
        <f>SUM('1.12'!D249:D251)</f>
        <v>37</v>
      </c>
      <c r="E125" s="52">
        <f>SUM('1.12'!E249:E251)</f>
        <v>0</v>
      </c>
      <c r="F125" s="52">
        <f>SUM('1.12'!F249:F251)</f>
        <v>4</v>
      </c>
      <c r="G125" s="52">
        <f>SUM('1.12'!G249:G251)</f>
        <v>0</v>
      </c>
      <c r="H125" s="52">
        <f>SUM('1.12'!H249:H251)</f>
        <v>0</v>
      </c>
      <c r="I125" s="52">
        <f>SUM('1.12'!I249:I251)</f>
        <v>0</v>
      </c>
      <c r="J125" s="52">
        <f>SUM('1.12'!J249:J251)</f>
        <v>20</v>
      </c>
      <c r="K125" s="52" t="s">
        <v>88</v>
      </c>
      <c r="L125" s="52">
        <f>SUM('1.12'!L249:L251)</f>
        <v>0</v>
      </c>
      <c r="M125" s="53">
        <f>SUM('1.12'!M249:M251)</f>
        <v>86</v>
      </c>
    </row>
    <row r="126" spans="1:14" s="54" customFormat="1" x14ac:dyDescent="0.25">
      <c r="A126" s="51" t="s">
        <v>14</v>
      </c>
      <c r="B126" s="52">
        <f>SUM('1.12'!B252:B254)</f>
        <v>1</v>
      </c>
      <c r="C126" s="52">
        <f>SUM('1.12'!C252:C254)</f>
        <v>38</v>
      </c>
      <c r="D126" s="52">
        <f>SUM('1.12'!D252:D254)</f>
        <v>35</v>
      </c>
      <c r="E126" s="52">
        <f>SUM('1.12'!E252:E254)</f>
        <v>1</v>
      </c>
      <c r="F126" s="52">
        <f>SUM('1.12'!F252:F254)</f>
        <v>5</v>
      </c>
      <c r="G126" s="52">
        <f>SUM('1.12'!G252:G254)</f>
        <v>0</v>
      </c>
      <c r="H126" s="52">
        <f>SUM('1.12'!H252:H254)</f>
        <v>0</v>
      </c>
      <c r="I126" s="52">
        <f>SUM('1.12'!I252:I254)</f>
        <v>0</v>
      </c>
      <c r="J126" s="52">
        <f>SUM('1.12'!J252:J254)</f>
        <v>13</v>
      </c>
      <c r="K126" s="52" t="s">
        <v>88</v>
      </c>
      <c r="L126" s="52">
        <f>SUM('1.12'!L252:L254)</f>
        <v>0</v>
      </c>
      <c r="M126" s="53">
        <f>SUM('1.12'!M252:M254)</f>
        <v>93</v>
      </c>
    </row>
    <row r="127" spans="1:14" s="54" customFormat="1" x14ac:dyDescent="0.25">
      <c r="A127" s="51" t="s">
        <v>15</v>
      </c>
      <c r="B127" s="52">
        <f>SUM('1.12'!B255:B257)</f>
        <v>1</v>
      </c>
      <c r="C127" s="52">
        <f>SUM('1.12'!C255:C257)</f>
        <v>20</v>
      </c>
      <c r="D127" s="52">
        <f>SUM('1.12'!D255:D257)</f>
        <v>40</v>
      </c>
      <c r="E127" s="52">
        <f>SUM('1.12'!E255:E257)</f>
        <v>0</v>
      </c>
      <c r="F127" s="52">
        <f>SUM('1.12'!F255:F257)</f>
        <v>4</v>
      </c>
      <c r="G127" s="52">
        <f>SUM('1.12'!G255:G257)</f>
        <v>0</v>
      </c>
      <c r="H127" s="52">
        <f>SUM('1.12'!H255:H257)</f>
        <v>2</v>
      </c>
      <c r="I127" s="52">
        <f>SUM('1.12'!I255:I257)</f>
        <v>0</v>
      </c>
      <c r="J127" s="52">
        <f>SUM('1.12'!J255:J257)</f>
        <v>13</v>
      </c>
      <c r="K127" s="52" t="s">
        <v>88</v>
      </c>
      <c r="L127" s="52">
        <f>SUM('1.12'!L255:L257)</f>
        <v>0</v>
      </c>
      <c r="M127" s="53">
        <f>SUM('1.12'!M255:M257)</f>
        <v>80</v>
      </c>
    </row>
    <row r="128" spans="1:14" s="54" customFormat="1" x14ac:dyDescent="0.25">
      <c r="A128" s="51" t="s">
        <v>12</v>
      </c>
      <c r="B128" s="52">
        <f>SUM('1.12'!B258:B260)</f>
        <v>0</v>
      </c>
      <c r="C128" s="52">
        <f>SUM('1.12'!C258:C260)</f>
        <v>28</v>
      </c>
      <c r="D128" s="52">
        <f>SUM('1.12'!D258:D260)</f>
        <v>36</v>
      </c>
      <c r="E128" s="52">
        <f>SUM('1.12'!E258:E260)</f>
        <v>0</v>
      </c>
      <c r="F128" s="52">
        <f>SUM('1.12'!F258:F260)</f>
        <v>2</v>
      </c>
      <c r="G128" s="52">
        <f>SUM('1.12'!G258:G260)</f>
        <v>0</v>
      </c>
      <c r="H128" s="52">
        <f>SUM('1.12'!H258:H260)</f>
        <v>2</v>
      </c>
      <c r="I128" s="52">
        <f>SUM('1.12'!I258:I260)</f>
        <v>0</v>
      </c>
      <c r="J128" s="52">
        <f>SUM('1.12'!J258:J260)</f>
        <v>14</v>
      </c>
      <c r="K128" s="52" t="s">
        <v>88</v>
      </c>
      <c r="L128" s="52">
        <f>SUM('1.12'!L258:L260)</f>
        <v>0</v>
      </c>
      <c r="M128" s="53">
        <f>SUM('1.12'!M258:M260)</f>
        <v>82</v>
      </c>
    </row>
    <row r="129" spans="1:14" s="54" customFormat="1" x14ac:dyDescent="0.25">
      <c r="A129" s="3" t="s">
        <v>63</v>
      </c>
      <c r="B129" s="52"/>
      <c r="C129" s="52"/>
      <c r="D129" s="52"/>
      <c r="E129" s="52"/>
      <c r="F129" s="52"/>
      <c r="G129" s="52"/>
      <c r="H129" s="52"/>
      <c r="I129" s="52"/>
      <c r="J129" s="53"/>
      <c r="K129" s="52"/>
    </row>
    <row r="130" spans="1:14" s="54" customFormat="1" x14ac:dyDescent="0.25">
      <c r="A130" s="51" t="s">
        <v>13</v>
      </c>
      <c r="B130" s="52">
        <f>SUM('1.12'!B262:B264)</f>
        <v>0</v>
      </c>
      <c r="C130" s="52">
        <f>SUM('1.12'!C262:C264)</f>
        <v>20</v>
      </c>
      <c r="D130" s="52">
        <f>SUM('1.12'!D262:D264)</f>
        <v>54</v>
      </c>
      <c r="E130" s="52">
        <f>SUM('1.12'!E262:E264)</f>
        <v>1</v>
      </c>
      <c r="F130" s="52">
        <f>SUM('1.12'!F262:F264)</f>
        <v>6</v>
      </c>
      <c r="G130" s="52">
        <f>SUM('1.12'!G262:G264)</f>
        <v>0</v>
      </c>
      <c r="H130" s="52">
        <f>SUM('1.12'!H262:H264)</f>
        <v>2</v>
      </c>
      <c r="I130" s="52">
        <f>SUM('1.12'!I262:I264)</f>
        <v>0</v>
      </c>
      <c r="J130" s="52">
        <f>SUM('1.12'!J262:J264)</f>
        <v>12</v>
      </c>
      <c r="K130" s="52" t="s">
        <v>88</v>
      </c>
      <c r="L130" s="52">
        <f>SUM('1.12'!L262:L264)</f>
        <v>0</v>
      </c>
      <c r="M130" s="53">
        <f>SUM('1.12'!M262:M264)</f>
        <v>95</v>
      </c>
    </row>
    <row r="131" spans="1:14" s="43" customFormat="1" x14ac:dyDescent="0.25">
      <c r="A131" s="7" t="s">
        <v>14</v>
      </c>
      <c r="B131" s="52">
        <f>SUM('1.12'!B265:B267)</f>
        <v>0</v>
      </c>
      <c r="C131" s="52">
        <f>SUM('1.12'!C265:C267)</f>
        <v>29</v>
      </c>
      <c r="D131" s="52">
        <f>SUM('1.12'!D265:D267)</f>
        <v>43</v>
      </c>
      <c r="E131" s="52">
        <f>SUM('1.12'!E265:E267)</f>
        <v>0</v>
      </c>
      <c r="F131" s="52">
        <f>SUM('1.12'!F265:F267)</f>
        <v>3</v>
      </c>
      <c r="G131" s="52">
        <f>SUM('1.12'!G265:G267)</f>
        <v>0</v>
      </c>
      <c r="H131" s="52">
        <f>SUM('1.12'!H265:H267)</f>
        <v>0</v>
      </c>
      <c r="I131" s="52">
        <f>SUM('1.12'!I265:I267)</f>
        <v>0</v>
      </c>
      <c r="J131" s="52">
        <f>SUM('1.12'!J265:J267)</f>
        <v>4</v>
      </c>
      <c r="K131" s="52" t="s">
        <v>88</v>
      </c>
      <c r="L131" s="52">
        <f>SUM('1.12'!L265:L267)</f>
        <v>0</v>
      </c>
      <c r="M131" s="53">
        <f>SUM('1.12'!M265:M267)</f>
        <v>79</v>
      </c>
      <c r="N131" s="17"/>
    </row>
    <row r="132" spans="1:14" s="56" customFormat="1" x14ac:dyDescent="0.25">
      <c r="A132" s="51" t="s">
        <v>15</v>
      </c>
      <c r="B132" s="52">
        <f>SUM('1.12'!B268:B270)</f>
        <v>0</v>
      </c>
      <c r="C132" s="52">
        <f>SUM('1.12'!C268:C270)</f>
        <v>21</v>
      </c>
      <c r="D132" s="52">
        <f>SUM('1.12'!D268:D270)</f>
        <v>36</v>
      </c>
      <c r="E132" s="52">
        <f>SUM('1.12'!E268:E270)</f>
        <v>0</v>
      </c>
      <c r="F132" s="52">
        <f>SUM('1.12'!F268:F270)</f>
        <v>6</v>
      </c>
      <c r="G132" s="52">
        <f>SUM('1.12'!G268:G270)</f>
        <v>0</v>
      </c>
      <c r="H132" s="52">
        <f>SUM('1.12'!H268:H270)</f>
        <v>0</v>
      </c>
      <c r="I132" s="52">
        <f>SUM('1.12'!I268:I270)</f>
        <v>0</v>
      </c>
      <c r="J132" s="52">
        <f>SUM('1.12'!J268:J270)</f>
        <v>2</v>
      </c>
      <c r="K132" s="52" t="s">
        <v>88</v>
      </c>
      <c r="L132" s="52">
        <f>SUM('1.12'!L268:L270)</f>
        <v>0</v>
      </c>
      <c r="M132" s="53">
        <f>SUM('1.12'!M268:M270)</f>
        <v>65</v>
      </c>
      <c r="N132" s="17"/>
    </row>
    <row r="133" spans="1:14" s="56" customFormat="1" x14ac:dyDescent="0.25">
      <c r="A133" s="7" t="s">
        <v>12</v>
      </c>
      <c r="B133" s="52">
        <f>SUM('1.12'!B271:B273)</f>
        <v>0</v>
      </c>
      <c r="C133" s="52">
        <f>SUM('1.12'!C271:C273)</f>
        <v>29</v>
      </c>
      <c r="D133" s="52">
        <f>SUM('1.12'!D271:D273)</f>
        <v>63</v>
      </c>
      <c r="E133" s="52">
        <f>SUM('1.12'!E271:E273)</f>
        <v>0</v>
      </c>
      <c r="F133" s="52">
        <f>SUM('1.12'!F271:F273)</f>
        <v>8</v>
      </c>
      <c r="G133" s="52">
        <f>SUM('1.12'!G271:G273)</f>
        <v>0</v>
      </c>
      <c r="H133" s="52">
        <f>SUM('1.12'!H271:H273)</f>
        <v>0</v>
      </c>
      <c r="I133" s="52">
        <f>SUM('1.12'!I271:I273)</f>
        <v>0</v>
      </c>
      <c r="J133" s="52">
        <f>SUM('1.12'!J271:J273)</f>
        <v>8</v>
      </c>
      <c r="K133" s="52" t="s">
        <v>88</v>
      </c>
      <c r="L133" s="52">
        <f>SUM('1.12'!L271:L273)</f>
        <v>0</v>
      </c>
      <c r="M133" s="53">
        <f>SUM('1.12'!M271:M273)</f>
        <v>108</v>
      </c>
      <c r="N133" s="17"/>
    </row>
    <row r="134" spans="1:14" s="54" customFormat="1" x14ac:dyDescent="0.25">
      <c r="A134" s="3" t="s">
        <v>64</v>
      </c>
      <c r="B134" s="52"/>
      <c r="C134" s="52"/>
      <c r="D134" s="52"/>
      <c r="E134" s="52"/>
      <c r="F134" s="52"/>
      <c r="G134" s="52"/>
      <c r="H134" s="52"/>
      <c r="I134" s="52"/>
      <c r="J134" s="53"/>
      <c r="K134" s="52"/>
    </row>
    <row r="135" spans="1:14" s="54" customFormat="1" x14ac:dyDescent="0.25">
      <c r="A135" s="51" t="s">
        <v>13</v>
      </c>
      <c r="B135" s="52">
        <f>SUM('1.12'!B275:B277)</f>
        <v>0</v>
      </c>
      <c r="C135" s="52">
        <f>SUM('1.12'!C275:C277)</f>
        <v>27</v>
      </c>
      <c r="D135" s="52">
        <f>SUM('1.12'!D275:D277)</f>
        <v>33</v>
      </c>
      <c r="E135" s="52">
        <f>SUM('1.12'!E275:E277)</f>
        <v>1</v>
      </c>
      <c r="F135" s="52">
        <f>SUM('1.12'!F275:F277)</f>
        <v>6</v>
      </c>
      <c r="G135" s="52">
        <f>SUM('1.12'!G275:G277)</f>
        <v>0</v>
      </c>
      <c r="H135" s="52">
        <f>SUM('1.12'!H275:H277)</f>
        <v>2</v>
      </c>
      <c r="I135" s="52">
        <f>SUM('1.12'!I275:I277)</f>
        <v>0</v>
      </c>
      <c r="J135" s="52">
        <f>SUM('1.12'!J275:J277)</f>
        <v>14</v>
      </c>
      <c r="K135" s="52" t="s">
        <v>88</v>
      </c>
      <c r="L135" s="52">
        <f>SUM('1.12'!L275:L277)</f>
        <v>0</v>
      </c>
      <c r="M135" s="53">
        <f>SUM('1.12'!M275:M277)</f>
        <v>83</v>
      </c>
    </row>
    <row r="136" spans="1:14" s="54" customFormat="1" x14ac:dyDescent="0.25">
      <c r="A136" s="31" t="s">
        <v>14</v>
      </c>
      <c r="B136" s="52">
        <f>SUM('1.12'!B278:B280)</f>
        <v>1</v>
      </c>
      <c r="C136" s="52">
        <f>SUM('1.12'!C278:C280)</f>
        <v>18</v>
      </c>
      <c r="D136" s="52">
        <f>SUM('1.12'!D278:D280)</f>
        <v>45</v>
      </c>
      <c r="E136" s="52">
        <f>SUM('1.12'!E278:E280)</f>
        <v>0</v>
      </c>
      <c r="F136" s="52">
        <f>SUM('1.12'!F278:F280)</f>
        <v>3</v>
      </c>
      <c r="G136" s="52">
        <f>SUM('1.12'!G278:G280)</f>
        <v>0</v>
      </c>
      <c r="H136" s="52">
        <f>SUM('1.12'!H278:H280)</f>
        <v>2</v>
      </c>
      <c r="I136" s="52">
        <f>SUM('1.12'!I278:I280)</f>
        <v>0</v>
      </c>
      <c r="J136" s="52">
        <f>SUM('1.12'!J278:J280)</f>
        <v>11</v>
      </c>
      <c r="K136" s="52" t="s">
        <v>88</v>
      </c>
      <c r="L136" s="52">
        <f>SUM('1.12'!L278:L280)</f>
        <v>0</v>
      </c>
      <c r="M136" s="53">
        <f>SUM('1.12'!M278:M280)</f>
        <v>80</v>
      </c>
    </row>
    <row r="137" spans="1:14" s="56" customFormat="1" x14ac:dyDescent="0.25">
      <c r="A137" s="31" t="s">
        <v>15</v>
      </c>
      <c r="B137" s="52">
        <f>SUM('1.12'!B281:B283)</f>
        <v>0</v>
      </c>
      <c r="C137" s="52">
        <f>SUM('1.12'!C281:C283)</f>
        <v>17</v>
      </c>
      <c r="D137" s="52">
        <f>SUM('1.12'!D281:D283)</f>
        <v>38</v>
      </c>
      <c r="E137" s="52">
        <f>SUM('1.12'!E281:E283)</f>
        <v>3</v>
      </c>
      <c r="F137" s="52">
        <f>SUM('1.12'!F281:F283)</f>
        <v>2</v>
      </c>
      <c r="G137" s="52">
        <f>SUM('1.12'!G281:G283)</f>
        <v>1</v>
      </c>
      <c r="H137" s="52">
        <f>SUM('1.12'!H281:H283)</f>
        <v>1</v>
      </c>
      <c r="I137" s="52">
        <f>SUM('1.12'!I281:I283)</f>
        <v>0</v>
      </c>
      <c r="J137" s="52">
        <f>SUM('1.12'!J281:J283)</f>
        <v>5</v>
      </c>
      <c r="K137" s="52" t="s">
        <v>88</v>
      </c>
      <c r="L137" s="52">
        <f>SUM('1.12'!L281:L283)</f>
        <v>0</v>
      </c>
      <c r="M137" s="53">
        <f>SUM('1.12'!M281:M283)</f>
        <v>67</v>
      </c>
      <c r="N137" s="17"/>
    </row>
    <row r="138" spans="1:14" s="56" customFormat="1" x14ac:dyDescent="0.25">
      <c r="A138" s="51" t="s">
        <v>12</v>
      </c>
      <c r="B138" s="52">
        <f>SUM('1.12'!B284:B286)</f>
        <v>0</v>
      </c>
      <c r="C138" s="52">
        <f>SUM('1.12'!C284:C286)</f>
        <v>8</v>
      </c>
      <c r="D138" s="52">
        <f>SUM('1.12'!D284:D286)</f>
        <v>34</v>
      </c>
      <c r="E138" s="52">
        <f>SUM('1.12'!E284:E286)</f>
        <v>0</v>
      </c>
      <c r="F138" s="52">
        <f>SUM('1.12'!F284:F286)</f>
        <v>2</v>
      </c>
      <c r="G138" s="52">
        <f>SUM('1.12'!G284:G286)</f>
        <v>1</v>
      </c>
      <c r="H138" s="52">
        <f>SUM('1.12'!H284:H286)</f>
        <v>1</v>
      </c>
      <c r="I138" s="52">
        <f>SUM('1.12'!I284:I286)</f>
        <v>0</v>
      </c>
      <c r="J138" s="52">
        <f>SUM('1.12'!J284:J286)</f>
        <v>5</v>
      </c>
      <c r="K138" s="52" t="s">
        <v>88</v>
      </c>
      <c r="L138" s="52">
        <f>SUM('1.12'!L284:L286)</f>
        <v>0</v>
      </c>
      <c r="M138" s="53">
        <f>SUM('1.12'!M284:M286)</f>
        <v>51</v>
      </c>
      <c r="N138" s="17"/>
    </row>
    <row r="139" spans="1:14" s="54" customFormat="1" x14ac:dyDescent="0.25">
      <c r="A139" s="3" t="s">
        <v>65</v>
      </c>
      <c r="B139" s="52"/>
      <c r="C139" s="52"/>
      <c r="D139" s="52"/>
      <c r="E139" s="52"/>
      <c r="F139" s="52"/>
      <c r="G139" s="52"/>
      <c r="H139" s="52"/>
      <c r="I139" s="52"/>
      <c r="J139" s="53"/>
    </row>
    <row r="140" spans="1:14" s="54" customFormat="1" x14ac:dyDescent="0.25">
      <c r="A140" s="51" t="s">
        <v>13</v>
      </c>
      <c r="B140" s="52">
        <f>SUM('1.12'!B288:B290)</f>
        <v>0</v>
      </c>
      <c r="C140" s="52">
        <f>SUM('1.12'!C288:C290)</f>
        <v>5</v>
      </c>
      <c r="D140" s="52">
        <f>SUM('1.12'!D288:D290)</f>
        <v>18</v>
      </c>
      <c r="E140" s="52">
        <f>SUM('1.12'!E288:E290)</f>
        <v>0</v>
      </c>
      <c r="F140" s="52">
        <f>SUM('1.12'!F288:F290)</f>
        <v>1</v>
      </c>
      <c r="G140" s="52">
        <f>SUM('1.12'!G288:G290)</f>
        <v>0</v>
      </c>
      <c r="H140" s="52">
        <f>SUM('1.12'!H288:H290)</f>
        <v>2</v>
      </c>
      <c r="I140" s="52">
        <f>SUM('1.12'!I288:I290)</f>
        <v>0</v>
      </c>
      <c r="J140" s="52">
        <f>SUM('1.12'!J288:J290)</f>
        <v>1</v>
      </c>
      <c r="K140" s="52" t="s">
        <v>88</v>
      </c>
      <c r="L140" s="52">
        <f>SUM('1.12'!L288:L290)</f>
        <v>0</v>
      </c>
      <c r="M140" s="53">
        <f>SUM('1.12'!M288:M290)</f>
        <v>27</v>
      </c>
    </row>
    <row r="141" spans="1:14" s="54" customFormat="1" x14ac:dyDescent="0.25">
      <c r="A141" s="31" t="s">
        <v>14</v>
      </c>
      <c r="B141" s="52">
        <f>SUM('1.12'!B291:B293)</f>
        <v>1</v>
      </c>
      <c r="C141" s="52">
        <f>SUM('1.12'!C291:C293)</f>
        <v>1</v>
      </c>
      <c r="D141" s="52">
        <f>SUM('1.12'!D291:D293)</f>
        <v>16</v>
      </c>
      <c r="E141" s="52">
        <f>SUM('1.12'!E291:E293)</f>
        <v>0</v>
      </c>
      <c r="F141" s="52">
        <f>SUM('1.12'!F291:F293)</f>
        <v>2</v>
      </c>
      <c r="G141" s="52">
        <f>SUM('1.12'!G291:G293)</f>
        <v>0</v>
      </c>
      <c r="H141" s="52">
        <f>SUM('1.12'!H291:H293)</f>
        <v>1</v>
      </c>
      <c r="I141" s="52">
        <f>SUM('1.12'!I291:I293)</f>
        <v>0</v>
      </c>
      <c r="J141" s="52">
        <f>SUM('1.12'!J291:J293)</f>
        <v>3</v>
      </c>
      <c r="K141" s="52">
        <f>SUM('1.12'!K294:K296)</f>
        <v>0</v>
      </c>
      <c r="L141" s="52">
        <f>SUM('1.12'!L291:L293)</f>
        <v>0</v>
      </c>
      <c r="M141" s="53">
        <f>SUM('1.12'!M291:M293)</f>
        <v>24</v>
      </c>
    </row>
    <row r="142" spans="1:14" s="54" customFormat="1" x14ac:dyDescent="0.25">
      <c r="A142" s="31" t="s">
        <v>15</v>
      </c>
      <c r="B142" s="52">
        <f>SUM('1.12'!B294:B296)</f>
        <v>0</v>
      </c>
      <c r="C142" s="52">
        <f>SUM('1.12'!C294:C296)</f>
        <v>4</v>
      </c>
      <c r="D142" s="52">
        <f>SUM('1.12'!D294:D296)</f>
        <v>27</v>
      </c>
      <c r="E142" s="52">
        <f>SUM('1.12'!E294:E296)</f>
        <v>0</v>
      </c>
      <c r="F142" s="52">
        <f>SUM('1.12'!F294:F296)</f>
        <v>1</v>
      </c>
      <c r="G142" s="52">
        <f>SUM('1.12'!G294:G296)</f>
        <v>0</v>
      </c>
      <c r="H142" s="52">
        <f>SUM('1.12'!H294:H296)</f>
        <v>4</v>
      </c>
      <c r="I142" s="52">
        <f>SUM('1.12'!I294:I296)</f>
        <v>0</v>
      </c>
      <c r="J142" s="52">
        <f>SUM('1.12'!J294:J296)</f>
        <v>10</v>
      </c>
      <c r="K142" s="52">
        <f>SUM('1.12'!K294:K296)</f>
        <v>0</v>
      </c>
      <c r="L142" s="52">
        <f>SUM('1.12'!L294:L296)</f>
        <v>0</v>
      </c>
      <c r="M142" s="53">
        <f>SUM('1.12'!M294:M296)</f>
        <v>46</v>
      </c>
    </row>
    <row r="143" spans="1:14" s="54" customFormat="1" x14ac:dyDescent="0.25">
      <c r="A143" s="51" t="s">
        <v>12</v>
      </c>
      <c r="B143" s="52">
        <f>SUM('1.12'!B297:B299)</f>
        <v>0</v>
      </c>
      <c r="C143" s="52">
        <f>SUM('1.12'!C297:C299)</f>
        <v>9</v>
      </c>
      <c r="D143" s="52">
        <f>SUM('1.12'!D297:D299)</f>
        <v>25</v>
      </c>
      <c r="E143" s="52">
        <f>SUM('1.12'!E297:E299)</f>
        <v>0</v>
      </c>
      <c r="F143" s="52">
        <f>SUM('1.12'!F297:F299)</f>
        <v>2</v>
      </c>
      <c r="G143" s="52">
        <f>SUM('1.12'!G297:G299)</f>
        <v>0</v>
      </c>
      <c r="H143" s="52">
        <f>SUM('1.12'!H297:H299)</f>
        <v>1</v>
      </c>
      <c r="I143" s="52">
        <f>SUM('1.12'!I297:I299)</f>
        <v>0</v>
      </c>
      <c r="J143" s="52">
        <f>SUM('1.12'!J297:J299)</f>
        <v>5</v>
      </c>
      <c r="K143" s="52">
        <f>SUM('1.12'!K297:K299)</f>
        <v>0</v>
      </c>
      <c r="L143" s="52">
        <f>SUM('1.12'!L297:L299)</f>
        <v>0</v>
      </c>
      <c r="M143" s="53">
        <f>SUM('1.12'!M297:M299)</f>
        <v>42</v>
      </c>
    </row>
    <row r="144" spans="1:14" s="54" customFormat="1" x14ac:dyDescent="0.25">
      <c r="A144" s="3" t="s">
        <v>90</v>
      </c>
      <c r="B144" s="52"/>
      <c r="C144" s="52"/>
      <c r="D144" s="52"/>
      <c r="E144" s="52"/>
      <c r="F144" s="52"/>
      <c r="G144" s="52"/>
      <c r="H144" s="52"/>
      <c r="I144" s="52"/>
      <c r="J144" s="53"/>
      <c r="K144" s="52"/>
    </row>
    <row r="145" spans="1:14" s="56" customFormat="1" x14ac:dyDescent="0.25">
      <c r="A145" s="51" t="s">
        <v>13</v>
      </c>
      <c r="B145" s="52">
        <f>SUM('1.12'!B301:B303)</f>
        <v>0</v>
      </c>
      <c r="C145" s="52">
        <f>SUM('1.12'!C301:C303)</f>
        <v>8</v>
      </c>
      <c r="D145" s="52">
        <f>SUM('1.12'!D301:D303)</f>
        <v>22</v>
      </c>
      <c r="E145" s="52">
        <f>SUM('1.12'!E301:E303)</f>
        <v>0</v>
      </c>
      <c r="F145" s="52">
        <f>SUM('1.12'!F301:F303)</f>
        <v>6</v>
      </c>
      <c r="G145" s="52">
        <f>SUM('1.12'!G301:G303)</f>
        <v>0</v>
      </c>
      <c r="H145" s="52">
        <f>SUM('1.12'!H301:H303)</f>
        <v>0</v>
      </c>
      <c r="I145" s="52">
        <f>SUM('1.12'!I301:I303)</f>
        <v>2</v>
      </c>
      <c r="J145" s="52">
        <f>SUM('1.12'!J301:J303)</f>
        <v>3</v>
      </c>
      <c r="K145" s="52">
        <f>SUM('1.12'!K301:K303)</f>
        <v>1</v>
      </c>
      <c r="L145" s="52">
        <f>SUM('1.12'!L301:L303)</f>
        <v>0</v>
      </c>
      <c r="M145" s="53">
        <f>SUM('1.12'!M301:M303)</f>
        <v>42</v>
      </c>
      <c r="N145" s="17"/>
    </row>
    <row r="146" spans="1:14" s="56" customFormat="1" x14ac:dyDescent="0.25">
      <c r="A146" s="51" t="s">
        <v>14</v>
      </c>
      <c r="B146" s="52">
        <f>SUM('1.12'!B304:B306)</f>
        <v>0</v>
      </c>
      <c r="C146" s="52">
        <f>SUM('1.12'!C304:C306)</f>
        <v>9</v>
      </c>
      <c r="D146" s="52">
        <f>SUM('1.12'!D304:D306)</f>
        <v>21</v>
      </c>
      <c r="E146" s="52">
        <f>SUM('1.12'!E304:E306)</f>
        <v>0</v>
      </c>
      <c r="F146" s="52">
        <f>SUM('1.12'!F304:F306)</f>
        <v>1</v>
      </c>
      <c r="G146" s="52">
        <f>SUM('1.12'!G304:G306)</f>
        <v>0</v>
      </c>
      <c r="H146" s="52">
        <f>SUM('1.12'!H304:H306)</f>
        <v>3</v>
      </c>
      <c r="I146" s="52">
        <f>SUM('1.12'!I304:I306)</f>
        <v>0</v>
      </c>
      <c r="J146" s="52">
        <f>SUM('1.12'!J304:J306)</f>
        <v>4</v>
      </c>
      <c r="K146" s="52">
        <f>SUM('1.12'!K304:K306)</f>
        <v>1</v>
      </c>
      <c r="L146" s="52">
        <f>SUM('1.12'!L304:L306)</f>
        <v>0</v>
      </c>
      <c r="M146" s="53">
        <f>SUM('1.12'!M304:M306)</f>
        <v>39</v>
      </c>
    </row>
    <row r="147" spans="1:14" s="56" customFormat="1" x14ac:dyDescent="0.25">
      <c r="A147" s="51" t="s">
        <v>15</v>
      </c>
      <c r="B147" s="52">
        <f>SUM('1.12'!B307:B309)</f>
        <v>0</v>
      </c>
      <c r="C147" s="52">
        <f>SUM('1.12'!C307:C309)</f>
        <v>9</v>
      </c>
      <c r="D147" s="52">
        <f>SUM('1.12'!D307:D309)</f>
        <v>28</v>
      </c>
      <c r="E147" s="52">
        <f>SUM('1.12'!E307:E309)</f>
        <v>0</v>
      </c>
      <c r="F147" s="52">
        <f>SUM('1.12'!F307:F309)</f>
        <v>1</v>
      </c>
      <c r="G147" s="52">
        <f>SUM('1.12'!G307:G309)</f>
        <v>0</v>
      </c>
      <c r="H147" s="52">
        <f>SUM('1.12'!H307:H309)</f>
        <v>2</v>
      </c>
      <c r="I147" s="52">
        <f>SUM('1.12'!I307:I309)</f>
        <v>0</v>
      </c>
      <c r="J147" s="52">
        <f>SUM('1.12'!J307:J309)</f>
        <v>4</v>
      </c>
      <c r="K147" s="52">
        <f>SUM('1.12'!K307:K309)</f>
        <v>0</v>
      </c>
      <c r="L147" s="52">
        <f>SUM('1.12'!L307:L309)</f>
        <v>0</v>
      </c>
      <c r="M147" s="53">
        <f>SUM('1.12'!M307:M309)</f>
        <v>44</v>
      </c>
    </row>
    <row r="148" spans="1:14" s="56" customFormat="1" x14ac:dyDescent="0.25">
      <c r="A148" s="51" t="s">
        <v>12</v>
      </c>
      <c r="B148" s="52">
        <f>SUM('1.12'!B310:B312)</f>
        <v>0</v>
      </c>
      <c r="C148" s="52">
        <f>SUM('1.12'!C310:C312)</f>
        <v>9</v>
      </c>
      <c r="D148" s="52">
        <f>SUM('1.12'!D310:D312)</f>
        <v>38</v>
      </c>
      <c r="E148" s="52">
        <f>SUM('1.12'!E310:E312)</f>
        <v>0</v>
      </c>
      <c r="F148" s="52">
        <f>SUM('1.12'!F310:F312)</f>
        <v>7</v>
      </c>
      <c r="G148" s="52">
        <f>SUM('1.12'!G310:G312)</f>
        <v>0</v>
      </c>
      <c r="H148" s="52">
        <f>SUM('1.12'!H310:H312)</f>
        <v>4</v>
      </c>
      <c r="I148" s="52">
        <f>SUM('1.12'!I310:I312)</f>
        <v>0</v>
      </c>
      <c r="J148" s="52">
        <f>SUM('1.12'!J310:J312)</f>
        <v>6</v>
      </c>
      <c r="K148" s="52">
        <f>SUM('1.12'!K310:K312)</f>
        <v>0</v>
      </c>
      <c r="L148" s="52">
        <f>SUM('1.12'!L310:L312)</f>
        <v>0</v>
      </c>
      <c r="M148" s="53">
        <f>SUM('1.12'!M310:M312)</f>
        <v>64</v>
      </c>
    </row>
    <row r="149" spans="1:14" x14ac:dyDescent="0.25">
      <c r="A149" s="31"/>
      <c r="B149" s="8"/>
      <c r="C149" s="8"/>
      <c r="D149" s="8"/>
      <c r="E149" s="8"/>
      <c r="F149" s="8"/>
      <c r="G149" s="8"/>
      <c r="H149" s="8"/>
      <c r="I149" s="8"/>
      <c r="J149" s="8"/>
      <c r="K149" s="52"/>
      <c r="L149" s="8"/>
      <c r="M149" s="9"/>
    </row>
    <row r="150" spans="1:14" x14ac:dyDescent="0.25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52"/>
      <c r="L150" s="8"/>
      <c r="M150" s="9"/>
    </row>
    <row r="151" spans="1:14" x14ac:dyDescent="0.25">
      <c r="A151" s="14" t="s">
        <v>50</v>
      </c>
      <c r="B151" s="8"/>
      <c r="C151" s="8"/>
      <c r="D151" s="8"/>
      <c r="E151" s="8"/>
      <c r="F151" s="8"/>
      <c r="G151" s="8"/>
      <c r="H151" s="8"/>
      <c r="I151" s="8"/>
      <c r="J151" s="8"/>
      <c r="K151" s="52"/>
      <c r="L151" s="8"/>
      <c r="M151" s="9"/>
      <c r="N151" s="8"/>
    </row>
    <row r="152" spans="1:14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52"/>
      <c r="L152" s="8"/>
      <c r="M152" s="9"/>
    </row>
    <row r="153" spans="1:14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52"/>
      <c r="L153" s="8"/>
      <c r="M153" s="9"/>
    </row>
    <row r="154" spans="1:14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52"/>
      <c r="L154" s="8"/>
      <c r="M154" s="9"/>
    </row>
    <row r="155" spans="1:14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52"/>
      <c r="L155" s="8"/>
      <c r="M155" s="9"/>
    </row>
    <row r="156" spans="1:14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52"/>
      <c r="L156" s="8"/>
      <c r="M156" s="9"/>
    </row>
    <row r="157" spans="1:14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4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52"/>
      <c r="L158" s="8"/>
      <c r="M158" s="9"/>
    </row>
    <row r="159" spans="1:14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52"/>
      <c r="L159" s="8"/>
      <c r="M159" s="9"/>
    </row>
    <row r="160" spans="1:14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52"/>
      <c r="L160" s="8"/>
      <c r="M160" s="9"/>
    </row>
    <row r="161" spans="2:13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52"/>
      <c r="L161" s="8"/>
      <c r="M161" s="9"/>
    </row>
    <row r="162" spans="2:13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52"/>
      <c r="L162" s="8"/>
      <c r="M162" s="9"/>
    </row>
    <row r="163" spans="2:13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52"/>
      <c r="L163" s="8"/>
      <c r="M163" s="9"/>
    </row>
    <row r="164" spans="2:13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52"/>
      <c r="L164" s="8"/>
      <c r="M164" s="9"/>
    </row>
    <row r="165" spans="2:13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52"/>
      <c r="L165" s="8"/>
      <c r="M165" s="9"/>
    </row>
    <row r="166" spans="2:13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52"/>
      <c r="L166" s="8"/>
      <c r="M166" s="9"/>
    </row>
    <row r="167" spans="2:13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52"/>
      <c r="L167" s="8"/>
      <c r="M167" s="9"/>
    </row>
    <row r="168" spans="2:13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52"/>
      <c r="L168" s="8"/>
      <c r="M168" s="9"/>
    </row>
    <row r="169" spans="2:13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52"/>
      <c r="L169" s="8"/>
      <c r="M169" s="9"/>
    </row>
    <row r="170" spans="2:13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</row>
    <row r="171" spans="2:13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52"/>
      <c r="L171" s="8"/>
      <c r="M171" s="9"/>
    </row>
    <row r="172" spans="2:13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52"/>
      <c r="L172" s="8"/>
      <c r="M172" s="9"/>
    </row>
    <row r="173" spans="2:13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52"/>
      <c r="L173" s="8"/>
      <c r="M173" s="9"/>
    </row>
    <row r="174" spans="2:13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52"/>
      <c r="L174" s="8"/>
      <c r="M174" s="9"/>
    </row>
    <row r="175" spans="2:13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52"/>
      <c r="L175" s="8"/>
      <c r="M175" s="9"/>
    </row>
    <row r="176" spans="2:13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52"/>
      <c r="L176" s="8"/>
      <c r="M176" s="9"/>
    </row>
    <row r="177" spans="2:13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52"/>
      <c r="L177" s="8"/>
      <c r="M177" s="9"/>
    </row>
    <row r="178" spans="2:13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52"/>
      <c r="L178" s="8"/>
      <c r="M178" s="9"/>
    </row>
    <row r="179" spans="2:13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52"/>
      <c r="L179" s="8"/>
      <c r="M179" s="9"/>
    </row>
    <row r="180" spans="2:13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52"/>
      <c r="L180" s="8"/>
      <c r="M180" s="9"/>
    </row>
    <row r="181" spans="2:13" x14ac:dyDescent="0.25">
      <c r="K181" s="52"/>
    </row>
    <row r="182" spans="2:13" x14ac:dyDescent="0.25">
      <c r="K182" s="52"/>
    </row>
    <row r="183" spans="2:13" x14ac:dyDescent="0.25">
      <c r="K183" s="52"/>
    </row>
    <row r="184" spans="2:13" x14ac:dyDescent="0.25">
      <c r="K184" s="52"/>
    </row>
    <row r="185" spans="2:13" x14ac:dyDescent="0.25">
      <c r="K185" s="52"/>
    </row>
    <row r="186" spans="2:13" x14ac:dyDescent="0.25">
      <c r="K186" s="52"/>
    </row>
    <row r="187" spans="2:13" x14ac:dyDescent="0.25">
      <c r="K187" s="52"/>
    </row>
    <row r="188" spans="2:13" x14ac:dyDescent="0.25">
      <c r="K188" s="52"/>
    </row>
    <row r="189" spans="2:13" x14ac:dyDescent="0.25">
      <c r="K189" s="52"/>
    </row>
    <row r="190" spans="2:13" x14ac:dyDescent="0.25">
      <c r="K190" s="52"/>
    </row>
    <row r="191" spans="2:13" x14ac:dyDescent="0.25">
      <c r="K191" s="52"/>
    </row>
    <row r="192" spans="2:13" x14ac:dyDescent="0.25">
      <c r="K192" s="52"/>
    </row>
    <row r="193" spans="11:11" x14ac:dyDescent="0.25">
      <c r="K193" s="52"/>
    </row>
    <row r="194" spans="11:11" x14ac:dyDescent="0.25">
      <c r="K194" s="52"/>
    </row>
    <row r="195" spans="11:11" x14ac:dyDescent="0.25">
      <c r="K195" s="52"/>
    </row>
    <row r="196" spans="11:11" x14ac:dyDescent="0.25">
      <c r="K196" s="52"/>
    </row>
    <row r="197" spans="11:11" x14ac:dyDescent="0.25">
      <c r="K197" s="52"/>
    </row>
    <row r="198" spans="11:11" x14ac:dyDescent="0.25">
      <c r="K198" s="52"/>
    </row>
    <row r="199" spans="11:11" x14ac:dyDescent="0.25">
      <c r="K199" s="52"/>
    </row>
    <row r="200" spans="11:11" x14ac:dyDescent="0.25">
      <c r="K200" s="52"/>
    </row>
    <row r="201" spans="11:11" x14ac:dyDescent="0.25">
      <c r="K201" s="52"/>
    </row>
    <row r="202" spans="11:11" x14ac:dyDescent="0.25">
      <c r="K202" s="52"/>
    </row>
    <row r="203" spans="11:11" x14ac:dyDescent="0.25">
      <c r="K203" s="52"/>
    </row>
    <row r="204" spans="11:11" x14ac:dyDescent="0.25">
      <c r="K204" s="52"/>
    </row>
    <row r="205" spans="11:11" x14ac:dyDescent="0.25">
      <c r="K205" s="52"/>
    </row>
    <row r="206" spans="11:11" x14ac:dyDescent="0.25">
      <c r="K206" s="52"/>
    </row>
    <row r="207" spans="11:11" x14ac:dyDescent="0.25">
      <c r="K207" s="52"/>
    </row>
    <row r="208" spans="11:11" x14ac:dyDescent="0.25">
      <c r="K208" s="52"/>
    </row>
    <row r="209" spans="11:11" x14ac:dyDescent="0.25">
      <c r="K209" s="52"/>
    </row>
    <row r="210" spans="11:11" x14ac:dyDescent="0.25">
      <c r="K210" s="52"/>
    </row>
    <row r="211" spans="11:11" x14ac:dyDescent="0.25">
      <c r="K211" s="52"/>
    </row>
    <row r="212" spans="11:11" x14ac:dyDescent="0.25">
      <c r="K212" s="52"/>
    </row>
    <row r="213" spans="11:11" x14ac:dyDescent="0.25">
      <c r="K213" s="52"/>
    </row>
    <row r="214" spans="11:11" x14ac:dyDescent="0.25">
      <c r="K214" s="52"/>
    </row>
    <row r="215" spans="11:11" x14ac:dyDescent="0.25">
      <c r="K215" s="52"/>
    </row>
    <row r="216" spans="11:11" x14ac:dyDescent="0.25">
      <c r="K216" s="52"/>
    </row>
    <row r="217" spans="11:11" x14ac:dyDescent="0.25">
      <c r="K217" s="52"/>
    </row>
    <row r="218" spans="11:11" x14ac:dyDescent="0.25">
      <c r="K218" s="52"/>
    </row>
    <row r="219" spans="11:11" x14ac:dyDescent="0.25">
      <c r="K219" s="52"/>
    </row>
    <row r="220" spans="11:11" x14ac:dyDescent="0.25">
      <c r="K220" s="52"/>
    </row>
    <row r="221" spans="11:11" x14ac:dyDescent="0.25">
      <c r="K221" s="52"/>
    </row>
    <row r="222" spans="11:11" x14ac:dyDescent="0.25">
      <c r="K222" s="52"/>
    </row>
    <row r="223" spans="11:11" x14ac:dyDescent="0.25">
      <c r="K223" s="52"/>
    </row>
    <row r="224" spans="11:11" x14ac:dyDescent="0.25">
      <c r="K224" s="52"/>
    </row>
    <row r="225" spans="11:11" x14ac:dyDescent="0.25">
      <c r="K225" s="52"/>
    </row>
    <row r="226" spans="11:11" x14ac:dyDescent="0.25">
      <c r="K226" s="52"/>
    </row>
    <row r="227" spans="11:11" x14ac:dyDescent="0.25">
      <c r="K227" s="52"/>
    </row>
    <row r="228" spans="11:11" x14ac:dyDescent="0.25">
      <c r="K228" s="52"/>
    </row>
    <row r="229" spans="11:11" x14ac:dyDescent="0.25">
      <c r="K229" s="52"/>
    </row>
    <row r="230" spans="11:11" x14ac:dyDescent="0.25">
      <c r="K230" s="52"/>
    </row>
    <row r="231" spans="11:11" x14ac:dyDescent="0.25">
      <c r="K231" s="52"/>
    </row>
    <row r="232" spans="11:11" x14ac:dyDescent="0.25">
      <c r="K232" s="52"/>
    </row>
    <row r="233" spans="11:11" x14ac:dyDescent="0.25">
      <c r="K233" s="52"/>
    </row>
    <row r="234" spans="11:11" x14ac:dyDescent="0.25">
      <c r="K234" s="52"/>
    </row>
    <row r="235" spans="11:11" x14ac:dyDescent="0.25">
      <c r="K235" s="52"/>
    </row>
    <row r="236" spans="11:11" x14ac:dyDescent="0.25">
      <c r="K236" s="52"/>
    </row>
    <row r="237" spans="11:11" x14ac:dyDescent="0.25">
      <c r="K237" s="52"/>
    </row>
    <row r="238" spans="11:11" x14ac:dyDescent="0.25">
      <c r="K238" s="52"/>
    </row>
    <row r="239" spans="11:11" x14ac:dyDescent="0.25">
      <c r="K239" s="52"/>
    </row>
    <row r="240" spans="11:11" x14ac:dyDescent="0.25">
      <c r="K240" s="52"/>
    </row>
    <row r="241" spans="11:11" x14ac:dyDescent="0.25">
      <c r="K241" s="52"/>
    </row>
    <row r="242" spans="11:11" x14ac:dyDescent="0.25">
      <c r="K242" s="52"/>
    </row>
    <row r="243" spans="11:11" x14ac:dyDescent="0.25">
      <c r="K243" s="52"/>
    </row>
    <row r="244" spans="11:11" x14ac:dyDescent="0.25">
      <c r="K244" s="52"/>
    </row>
    <row r="245" spans="11:11" x14ac:dyDescent="0.25">
      <c r="K245" s="52"/>
    </row>
    <row r="246" spans="11:11" x14ac:dyDescent="0.25">
      <c r="K246" s="52"/>
    </row>
    <row r="247" spans="11:11" x14ac:dyDescent="0.25">
      <c r="K247" s="52"/>
    </row>
    <row r="248" spans="11:11" x14ac:dyDescent="0.25">
      <c r="K248" s="52"/>
    </row>
    <row r="249" spans="11:11" x14ac:dyDescent="0.25">
      <c r="K249" s="52"/>
    </row>
    <row r="250" spans="11:11" x14ac:dyDescent="0.25">
      <c r="K250" s="52"/>
    </row>
    <row r="251" spans="11:11" x14ac:dyDescent="0.25">
      <c r="K251" s="52"/>
    </row>
    <row r="252" spans="11:11" x14ac:dyDescent="0.25">
      <c r="K252" s="52"/>
    </row>
    <row r="253" spans="11:11" x14ac:dyDescent="0.25">
      <c r="K253" s="52"/>
    </row>
    <row r="254" spans="11:11" x14ac:dyDescent="0.25">
      <c r="K254" s="52"/>
    </row>
    <row r="255" spans="11:11" x14ac:dyDescent="0.25">
      <c r="K255" s="52"/>
    </row>
    <row r="256" spans="11:11" x14ac:dyDescent="0.25">
      <c r="K256" s="52"/>
    </row>
    <row r="257" spans="11:11" x14ac:dyDescent="0.25">
      <c r="K257" s="52"/>
    </row>
    <row r="258" spans="11:11" x14ac:dyDescent="0.25">
      <c r="K258" s="52"/>
    </row>
    <row r="259" spans="11:11" x14ac:dyDescent="0.25">
      <c r="K259" s="52"/>
    </row>
    <row r="260" spans="11:11" x14ac:dyDescent="0.25">
      <c r="K260" s="52"/>
    </row>
    <row r="261" spans="11:11" x14ac:dyDescent="0.25">
      <c r="K261" s="52"/>
    </row>
    <row r="262" spans="11:11" x14ac:dyDescent="0.25">
      <c r="K262" s="52"/>
    </row>
    <row r="263" spans="11:11" x14ac:dyDescent="0.25">
      <c r="K263" s="52"/>
    </row>
    <row r="264" spans="11:11" x14ac:dyDescent="0.25">
      <c r="K264" s="52"/>
    </row>
    <row r="265" spans="11:11" x14ac:dyDescent="0.25">
      <c r="K265" s="52"/>
    </row>
    <row r="266" spans="11:11" x14ac:dyDescent="0.25">
      <c r="K266" s="52"/>
    </row>
    <row r="267" spans="11:11" x14ac:dyDescent="0.25">
      <c r="K267" s="52"/>
    </row>
    <row r="268" spans="11:11" x14ac:dyDescent="0.25">
      <c r="K268" s="52"/>
    </row>
    <row r="269" spans="11:11" x14ac:dyDescent="0.25">
      <c r="K269" s="52"/>
    </row>
    <row r="270" spans="11:11" x14ac:dyDescent="0.25">
      <c r="K270" s="52"/>
    </row>
    <row r="271" spans="11:11" x14ac:dyDescent="0.25">
      <c r="K271" s="52"/>
    </row>
    <row r="272" spans="11:11" x14ac:dyDescent="0.25">
      <c r="K272" s="52"/>
    </row>
    <row r="273" spans="11:11" x14ac:dyDescent="0.25">
      <c r="K273" s="52"/>
    </row>
    <row r="274" spans="11:11" x14ac:dyDescent="0.25">
      <c r="K274" s="52"/>
    </row>
    <row r="275" spans="11:11" x14ac:dyDescent="0.25">
      <c r="K275" s="52"/>
    </row>
    <row r="276" spans="11:11" x14ac:dyDescent="0.25">
      <c r="K276" s="52"/>
    </row>
    <row r="277" spans="11:11" x14ac:dyDescent="0.25">
      <c r="K277" s="52"/>
    </row>
    <row r="278" spans="11:11" x14ac:dyDescent="0.25">
      <c r="K278" s="52"/>
    </row>
    <row r="279" spans="11:11" x14ac:dyDescent="0.25">
      <c r="K279" s="52"/>
    </row>
    <row r="280" spans="11:11" x14ac:dyDescent="0.25">
      <c r="K280" s="52"/>
    </row>
    <row r="281" spans="11:11" x14ac:dyDescent="0.25">
      <c r="K281" s="52"/>
    </row>
    <row r="282" spans="11:11" x14ac:dyDescent="0.25">
      <c r="K282" s="52"/>
    </row>
    <row r="283" spans="11:11" x14ac:dyDescent="0.25">
      <c r="K283" s="52"/>
    </row>
    <row r="284" spans="11:11" x14ac:dyDescent="0.25">
      <c r="K284" s="52"/>
    </row>
    <row r="285" spans="11:11" x14ac:dyDescent="0.25">
      <c r="K285" s="52"/>
    </row>
    <row r="286" spans="11:11" x14ac:dyDescent="0.25">
      <c r="K286" s="52"/>
    </row>
    <row r="287" spans="11:11" x14ac:dyDescent="0.25">
      <c r="K287" s="52"/>
    </row>
    <row r="288" spans="11:11" x14ac:dyDescent="0.25">
      <c r="K288" s="52"/>
    </row>
    <row r="289" spans="11:11" x14ac:dyDescent="0.25">
      <c r="K289" s="52"/>
    </row>
    <row r="290" spans="11:11" x14ac:dyDescent="0.25">
      <c r="K290" s="52"/>
    </row>
    <row r="291" spans="11:11" x14ac:dyDescent="0.25">
      <c r="K291" s="52"/>
    </row>
    <row r="292" spans="11:11" x14ac:dyDescent="0.25">
      <c r="K292" s="52"/>
    </row>
    <row r="293" spans="11:11" x14ac:dyDescent="0.25">
      <c r="K293" s="52"/>
    </row>
    <row r="294" spans="11:11" x14ac:dyDescent="0.25">
      <c r="K294" s="52"/>
    </row>
    <row r="295" spans="11:11" x14ac:dyDescent="0.25">
      <c r="K295" s="52"/>
    </row>
    <row r="296" spans="11:11" x14ac:dyDescent="0.25">
      <c r="K296" s="52"/>
    </row>
    <row r="297" spans="11:11" x14ac:dyDescent="0.25">
      <c r="K297" s="52"/>
    </row>
    <row r="298" spans="11:11" x14ac:dyDescent="0.25">
      <c r="K298" s="52"/>
    </row>
    <row r="299" spans="11:11" x14ac:dyDescent="0.25">
      <c r="K299" s="52"/>
    </row>
    <row r="300" spans="11:11" x14ac:dyDescent="0.25">
      <c r="K300" s="52"/>
    </row>
    <row r="301" spans="11:11" x14ac:dyDescent="0.25">
      <c r="K301" s="52"/>
    </row>
    <row r="302" spans="11:11" x14ac:dyDescent="0.25">
      <c r="K302" s="52"/>
    </row>
    <row r="303" spans="11:11" x14ac:dyDescent="0.25">
      <c r="K303" s="52"/>
    </row>
    <row r="304" spans="11:11" x14ac:dyDescent="0.25">
      <c r="K304" s="52"/>
    </row>
    <row r="305" spans="11:11" x14ac:dyDescent="0.25">
      <c r="K305" s="52"/>
    </row>
    <row r="306" spans="11:11" x14ac:dyDescent="0.25">
      <c r="K306" s="52"/>
    </row>
    <row r="307" spans="11:11" x14ac:dyDescent="0.25">
      <c r="K307" s="52"/>
    </row>
    <row r="308" spans="11:11" x14ac:dyDescent="0.25">
      <c r="K308" s="52"/>
    </row>
    <row r="309" spans="11:11" x14ac:dyDescent="0.25">
      <c r="K309" s="52"/>
    </row>
    <row r="310" spans="11:11" x14ac:dyDescent="0.25">
      <c r="K310" s="52"/>
    </row>
    <row r="311" spans="11:11" x14ac:dyDescent="0.25">
      <c r="K311" s="52"/>
    </row>
    <row r="312" spans="11:11" x14ac:dyDescent="0.25">
      <c r="K312" s="52"/>
    </row>
    <row r="313" spans="11:11" x14ac:dyDescent="0.25">
      <c r="K313" s="52"/>
    </row>
    <row r="314" spans="11:11" x14ac:dyDescent="0.25">
      <c r="K314" s="52"/>
    </row>
    <row r="315" spans="11:11" x14ac:dyDescent="0.25">
      <c r="K315" s="52"/>
    </row>
    <row r="316" spans="11:11" x14ac:dyDescent="0.25">
      <c r="K316" s="52"/>
    </row>
    <row r="317" spans="11:11" x14ac:dyDescent="0.25">
      <c r="K317" s="52"/>
    </row>
    <row r="318" spans="11:11" x14ac:dyDescent="0.25">
      <c r="K318" s="52"/>
    </row>
    <row r="319" spans="11:11" x14ac:dyDescent="0.25">
      <c r="K319" s="52"/>
    </row>
    <row r="320" spans="11:11" x14ac:dyDescent="0.25">
      <c r="K320" s="52"/>
    </row>
    <row r="321" spans="11:11" x14ac:dyDescent="0.25">
      <c r="K321" s="52"/>
    </row>
  </sheetData>
  <mergeCells count="6">
    <mergeCell ref="A30:M30"/>
    <mergeCell ref="A1:M1"/>
    <mergeCell ref="A2:M2"/>
    <mergeCell ref="A3:M3"/>
    <mergeCell ref="A4:M4"/>
    <mergeCell ref="A6:M6"/>
  </mergeCells>
  <hyperlinks>
    <hyperlink ref="A151" r:id="rId1" xr:uid="{00000000-0004-0000-0B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ignoredErrors>
    <ignoredError sqref="L96:M96 L116:M128 L130:M133 L135:M138 B135:J138 B130:J133 B116:J128 B96:J96 L140:M141 K141:K142 B140:J142 L142:M142 B143:M143 G145:L145 B145:F145 M145 B146:M146 B147:M147 B148 C148:M148" formulaRange="1"/>
  </ignoredError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X344"/>
  <sheetViews>
    <sheetView zoomScaleNormal="100" zoomScaleSheetLayoutView="100" workbookViewId="0">
      <pane ySplit="6" topLeftCell="A7" activePane="bottomLeft" state="frozen"/>
      <selection sqref="A1:M1"/>
      <selection pane="bottomLeft" sqref="A1:M1"/>
    </sheetView>
  </sheetViews>
  <sheetFormatPr defaultColWidth="5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  <col min="14" max="255" width="11.5703125" customWidth="1"/>
  </cols>
  <sheetData>
    <row r="1" spans="1:24" ht="7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24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4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4" s="56" customFormat="1" ht="15" customHeight="1" x14ac:dyDescent="0.25">
      <c r="A4" s="78" t="s">
        <v>78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4" ht="62.25" customHeight="1" x14ac:dyDescent="0.25">
      <c r="A5" s="5" t="s">
        <v>3</v>
      </c>
      <c r="B5" s="6" t="s">
        <v>89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70" t="s">
        <v>66</v>
      </c>
      <c r="L5" s="6" t="s">
        <v>25</v>
      </c>
      <c r="M5" s="6" t="s">
        <v>24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3.15" customHeight="1" x14ac:dyDescent="0.25">
      <c r="A6" s="80" t="str">
        <f>'1.2'!A6:J6</f>
        <v>MONTHLY (January 1999–July 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12"/>
      <c r="O6" s="12"/>
      <c r="P6" s="12"/>
      <c r="Q6" s="12"/>
      <c r="R6" s="12"/>
      <c r="S6" s="12"/>
      <c r="T6" s="12"/>
      <c r="U6" s="12"/>
      <c r="V6" s="12"/>
      <c r="W6" s="11"/>
      <c r="X6" s="11"/>
    </row>
    <row r="7" spans="1:24" ht="13.15" customHeight="1" x14ac:dyDescent="0.25">
      <c r="A7" s="3" t="s">
        <v>46</v>
      </c>
      <c r="B7" s="8"/>
      <c r="C7" s="8"/>
      <c r="D7" s="8"/>
      <c r="E7" s="8"/>
      <c r="F7" s="8"/>
      <c r="G7" s="8"/>
      <c r="H7" s="8"/>
      <c r="I7" s="8"/>
      <c r="J7" s="8"/>
      <c r="K7" s="52"/>
      <c r="L7" s="8"/>
      <c r="M7" s="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7" t="s">
        <v>41</v>
      </c>
      <c r="B8" s="8">
        <v>1</v>
      </c>
      <c r="C8" s="8">
        <v>3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8">
        <v>0</v>
      </c>
      <c r="J8" s="8">
        <v>6</v>
      </c>
      <c r="K8" s="52" t="s">
        <v>88</v>
      </c>
      <c r="L8" s="8">
        <v>0</v>
      </c>
      <c r="M8" s="9">
        <f t="shared" ref="M8:M13" si="0">SUM(B8:L8)</f>
        <v>11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x14ac:dyDescent="0.25">
      <c r="A9" s="7" t="s">
        <v>42</v>
      </c>
      <c r="B9" s="8">
        <v>0</v>
      </c>
      <c r="C9" s="8">
        <v>11</v>
      </c>
      <c r="D9" s="8">
        <v>1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8">
        <v>15</v>
      </c>
      <c r="K9" s="52" t="s">
        <v>88</v>
      </c>
      <c r="L9" s="8">
        <v>0</v>
      </c>
      <c r="M9" s="9">
        <f t="shared" si="0"/>
        <v>28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7" t="s">
        <v>15</v>
      </c>
      <c r="B10" s="8">
        <v>0</v>
      </c>
      <c r="C10" s="8">
        <v>9</v>
      </c>
      <c r="D10" s="8">
        <v>1</v>
      </c>
      <c r="E10" s="8">
        <v>0</v>
      </c>
      <c r="F10" s="8">
        <v>2</v>
      </c>
      <c r="G10" s="8">
        <v>0</v>
      </c>
      <c r="H10" s="8">
        <v>2</v>
      </c>
      <c r="I10" s="8">
        <v>0</v>
      </c>
      <c r="J10" s="8">
        <v>13</v>
      </c>
      <c r="K10" s="52" t="s">
        <v>88</v>
      </c>
      <c r="L10" s="8">
        <v>0</v>
      </c>
      <c r="M10" s="9">
        <f t="shared" si="0"/>
        <v>27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7" t="s">
        <v>43</v>
      </c>
      <c r="B11" s="8">
        <v>1</v>
      </c>
      <c r="C11" s="8">
        <v>10</v>
      </c>
      <c r="D11" s="8">
        <v>2</v>
      </c>
      <c r="E11" s="8">
        <v>0</v>
      </c>
      <c r="F11" s="8">
        <v>1</v>
      </c>
      <c r="G11" s="8">
        <v>0</v>
      </c>
      <c r="H11" s="8">
        <v>2</v>
      </c>
      <c r="I11" s="8">
        <v>0</v>
      </c>
      <c r="J11" s="8">
        <v>3</v>
      </c>
      <c r="K11" s="52" t="s">
        <v>88</v>
      </c>
      <c r="L11" s="8">
        <v>0</v>
      </c>
      <c r="M11" s="9">
        <f t="shared" si="0"/>
        <v>19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3.15" customHeight="1" x14ac:dyDescent="0.25">
      <c r="A12" s="7" t="s">
        <v>44</v>
      </c>
      <c r="B12" s="8">
        <v>0</v>
      </c>
      <c r="C12" s="8">
        <v>6</v>
      </c>
      <c r="D12" s="8">
        <v>3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7</v>
      </c>
      <c r="K12" s="52" t="s">
        <v>88</v>
      </c>
      <c r="L12" s="8">
        <v>0</v>
      </c>
      <c r="M12" s="9">
        <f t="shared" si="0"/>
        <v>16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7" t="s">
        <v>12</v>
      </c>
      <c r="B13" s="8">
        <v>0</v>
      </c>
      <c r="C13" s="8">
        <v>6</v>
      </c>
      <c r="D13" s="8">
        <v>2</v>
      </c>
      <c r="E13" s="8">
        <v>0</v>
      </c>
      <c r="F13" s="8">
        <v>2</v>
      </c>
      <c r="G13" s="8">
        <v>0</v>
      </c>
      <c r="H13" s="8">
        <v>5</v>
      </c>
      <c r="I13" s="8">
        <v>0</v>
      </c>
      <c r="J13" s="8">
        <v>12</v>
      </c>
      <c r="K13" s="52" t="s">
        <v>88</v>
      </c>
      <c r="L13" s="8">
        <v>0</v>
      </c>
      <c r="M13" s="9">
        <f t="shared" si="0"/>
        <v>27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3.15" customHeight="1" x14ac:dyDescent="0.25">
      <c r="A14" s="3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52"/>
      <c r="L14" s="8"/>
      <c r="M14" s="9"/>
    </row>
    <row r="15" spans="1:24" x14ac:dyDescent="0.25">
      <c r="A15" s="7" t="s">
        <v>37</v>
      </c>
      <c r="B15" s="8">
        <v>0</v>
      </c>
      <c r="C15" s="8">
        <v>5</v>
      </c>
      <c r="D15" s="8">
        <v>3</v>
      </c>
      <c r="E15" s="8">
        <v>0</v>
      </c>
      <c r="F15" s="8">
        <v>1</v>
      </c>
      <c r="G15" s="8">
        <v>0</v>
      </c>
      <c r="H15" s="8">
        <v>3</v>
      </c>
      <c r="I15" s="8">
        <v>0</v>
      </c>
      <c r="J15" s="8">
        <v>8</v>
      </c>
      <c r="K15" s="52" t="s">
        <v>88</v>
      </c>
      <c r="L15" s="8">
        <v>0</v>
      </c>
      <c r="M15" s="9">
        <f t="shared" ref="M15:M26" si="1">SUM(B15:L15)</f>
        <v>20</v>
      </c>
    </row>
    <row r="16" spans="1:24" x14ac:dyDescent="0.25">
      <c r="A16" s="7" t="s">
        <v>38</v>
      </c>
      <c r="B16" s="8">
        <v>0</v>
      </c>
      <c r="C16" s="8">
        <v>6</v>
      </c>
      <c r="D16" s="8">
        <v>0</v>
      </c>
      <c r="E16" s="8">
        <v>0</v>
      </c>
      <c r="F16" s="8">
        <v>0</v>
      </c>
      <c r="G16" s="8">
        <v>1</v>
      </c>
      <c r="H16" s="8">
        <v>1</v>
      </c>
      <c r="I16" s="8">
        <v>0</v>
      </c>
      <c r="J16" s="8">
        <v>6</v>
      </c>
      <c r="K16" s="52" t="s">
        <v>88</v>
      </c>
      <c r="L16" s="8">
        <v>0</v>
      </c>
      <c r="M16" s="9">
        <f t="shared" si="1"/>
        <v>14</v>
      </c>
    </row>
    <row r="17" spans="1:13" x14ac:dyDescent="0.25">
      <c r="A17" s="7" t="s">
        <v>13</v>
      </c>
      <c r="B17" s="8">
        <v>0</v>
      </c>
      <c r="C17" s="8">
        <v>5</v>
      </c>
      <c r="D17" s="8">
        <v>3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18</v>
      </c>
      <c r="K17" s="52" t="s">
        <v>88</v>
      </c>
      <c r="L17" s="8">
        <v>0</v>
      </c>
      <c r="M17" s="9">
        <f t="shared" si="1"/>
        <v>27</v>
      </c>
    </row>
    <row r="18" spans="1:13" x14ac:dyDescent="0.25">
      <c r="A18" s="7" t="s">
        <v>39</v>
      </c>
      <c r="B18" s="8">
        <v>1</v>
      </c>
      <c r="C18" s="8">
        <v>1</v>
      </c>
      <c r="D18" s="8">
        <v>1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2</v>
      </c>
      <c r="K18" s="52" t="s">
        <v>88</v>
      </c>
      <c r="L18" s="8">
        <v>0</v>
      </c>
      <c r="M18" s="9">
        <f t="shared" si="1"/>
        <v>6</v>
      </c>
    </row>
    <row r="19" spans="1:13" x14ac:dyDescent="0.25">
      <c r="A19" s="7" t="s">
        <v>40</v>
      </c>
      <c r="B19" s="8">
        <v>0</v>
      </c>
      <c r="C19" s="8">
        <v>3</v>
      </c>
      <c r="D19" s="8">
        <v>2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5</v>
      </c>
      <c r="K19" s="52" t="s">
        <v>88</v>
      </c>
      <c r="L19" s="8">
        <v>0</v>
      </c>
      <c r="M19" s="9">
        <f t="shared" si="1"/>
        <v>11</v>
      </c>
    </row>
    <row r="20" spans="1:13" x14ac:dyDescent="0.25">
      <c r="A20" s="7" t="s">
        <v>14</v>
      </c>
      <c r="B20" s="8">
        <v>0</v>
      </c>
      <c r="C20" s="8">
        <v>10</v>
      </c>
      <c r="D20" s="8">
        <v>1</v>
      </c>
      <c r="E20" s="8">
        <v>0</v>
      </c>
      <c r="F20" s="8">
        <v>1</v>
      </c>
      <c r="G20" s="8">
        <v>0</v>
      </c>
      <c r="H20" s="8">
        <v>1</v>
      </c>
      <c r="I20" s="8">
        <v>0</v>
      </c>
      <c r="J20" s="8">
        <v>4</v>
      </c>
      <c r="K20" s="52" t="s">
        <v>88</v>
      </c>
      <c r="L20" s="8">
        <v>0</v>
      </c>
      <c r="M20" s="9">
        <f t="shared" si="1"/>
        <v>17</v>
      </c>
    </row>
    <row r="21" spans="1:13" x14ac:dyDescent="0.25">
      <c r="A21" s="7" t="s">
        <v>41</v>
      </c>
      <c r="B21" s="8">
        <v>0</v>
      </c>
      <c r="C21" s="8">
        <v>2</v>
      </c>
      <c r="D21" s="8">
        <v>2</v>
      </c>
      <c r="E21" s="8">
        <v>0</v>
      </c>
      <c r="F21" s="8">
        <v>0</v>
      </c>
      <c r="G21" s="8">
        <v>0</v>
      </c>
      <c r="H21" s="8">
        <v>3</v>
      </c>
      <c r="I21" s="8">
        <v>0</v>
      </c>
      <c r="J21" s="8">
        <v>5</v>
      </c>
      <c r="K21" s="52" t="s">
        <v>88</v>
      </c>
      <c r="L21" s="8">
        <v>0</v>
      </c>
      <c r="M21" s="9">
        <f t="shared" si="1"/>
        <v>12</v>
      </c>
    </row>
    <row r="22" spans="1:13" x14ac:dyDescent="0.25">
      <c r="A22" s="7" t="s">
        <v>42</v>
      </c>
      <c r="B22" s="8">
        <v>0</v>
      </c>
      <c r="C22" s="8">
        <v>5</v>
      </c>
      <c r="D22" s="8">
        <v>0</v>
      </c>
      <c r="E22" s="8">
        <v>0</v>
      </c>
      <c r="F22" s="8">
        <v>0</v>
      </c>
      <c r="G22" s="8">
        <v>0</v>
      </c>
      <c r="H22" s="8">
        <v>5</v>
      </c>
      <c r="I22" s="8">
        <v>0</v>
      </c>
      <c r="J22" s="8">
        <v>11</v>
      </c>
      <c r="K22" s="52" t="s">
        <v>88</v>
      </c>
      <c r="L22" s="8">
        <v>0</v>
      </c>
      <c r="M22" s="9">
        <f t="shared" si="1"/>
        <v>21</v>
      </c>
    </row>
    <row r="23" spans="1:13" x14ac:dyDescent="0.25">
      <c r="A23" s="7" t="s">
        <v>15</v>
      </c>
      <c r="B23" s="8">
        <v>0</v>
      </c>
      <c r="C23" s="8">
        <v>0</v>
      </c>
      <c r="D23" s="8">
        <v>2</v>
      </c>
      <c r="E23" s="8">
        <v>0</v>
      </c>
      <c r="F23" s="8">
        <v>1</v>
      </c>
      <c r="G23" s="8">
        <v>0</v>
      </c>
      <c r="H23" s="8">
        <v>1</v>
      </c>
      <c r="I23" s="8">
        <v>0</v>
      </c>
      <c r="J23" s="8">
        <v>13</v>
      </c>
      <c r="K23" s="52" t="s">
        <v>88</v>
      </c>
      <c r="L23" s="8">
        <v>0</v>
      </c>
      <c r="M23" s="9">
        <f t="shared" si="1"/>
        <v>17</v>
      </c>
    </row>
    <row r="24" spans="1:13" x14ac:dyDescent="0.25">
      <c r="A24" s="7" t="s">
        <v>43</v>
      </c>
      <c r="B24" s="8">
        <v>0</v>
      </c>
      <c r="C24" s="8">
        <v>5</v>
      </c>
      <c r="D24" s="8">
        <v>4</v>
      </c>
      <c r="E24" s="8">
        <v>0</v>
      </c>
      <c r="F24" s="8">
        <v>1</v>
      </c>
      <c r="G24" s="8">
        <v>0</v>
      </c>
      <c r="H24" s="8">
        <v>3</v>
      </c>
      <c r="I24" s="8">
        <v>0</v>
      </c>
      <c r="J24" s="8">
        <v>7</v>
      </c>
      <c r="K24" s="52" t="s">
        <v>88</v>
      </c>
      <c r="L24" s="8">
        <v>0</v>
      </c>
      <c r="M24" s="9">
        <f t="shared" si="1"/>
        <v>20</v>
      </c>
    </row>
    <row r="25" spans="1:13" ht="13.15" customHeight="1" x14ac:dyDescent="0.25">
      <c r="A25" s="7" t="s">
        <v>44</v>
      </c>
      <c r="B25" s="8">
        <v>0</v>
      </c>
      <c r="C25" s="8">
        <v>5</v>
      </c>
      <c r="D25" s="8">
        <v>1</v>
      </c>
      <c r="E25" s="8">
        <v>0</v>
      </c>
      <c r="F25" s="8">
        <v>2</v>
      </c>
      <c r="G25" s="8">
        <v>0</v>
      </c>
      <c r="H25" s="8">
        <v>1</v>
      </c>
      <c r="I25" s="8">
        <v>0</v>
      </c>
      <c r="J25" s="8">
        <v>16</v>
      </c>
      <c r="K25" s="52" t="s">
        <v>88</v>
      </c>
      <c r="L25" s="8">
        <v>0</v>
      </c>
      <c r="M25" s="9">
        <f t="shared" si="1"/>
        <v>25</v>
      </c>
    </row>
    <row r="26" spans="1:13" x14ac:dyDescent="0.25">
      <c r="A26" s="7" t="s">
        <v>12</v>
      </c>
      <c r="B26" s="8">
        <v>0</v>
      </c>
      <c r="C26" s="8">
        <v>1</v>
      </c>
      <c r="D26" s="8">
        <v>2</v>
      </c>
      <c r="E26" s="8">
        <v>0</v>
      </c>
      <c r="F26" s="8">
        <v>1</v>
      </c>
      <c r="G26" s="8">
        <v>0</v>
      </c>
      <c r="H26" s="8">
        <v>10</v>
      </c>
      <c r="I26" s="8">
        <v>0</v>
      </c>
      <c r="J26" s="8">
        <v>9</v>
      </c>
      <c r="K26" s="52" t="s">
        <v>88</v>
      </c>
      <c r="L26" s="8">
        <v>0</v>
      </c>
      <c r="M26" s="9">
        <f t="shared" si="1"/>
        <v>23</v>
      </c>
    </row>
    <row r="27" spans="1:13" x14ac:dyDescent="0.25">
      <c r="A27" s="3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52"/>
      <c r="L27" s="8"/>
      <c r="M27" s="9"/>
    </row>
    <row r="28" spans="1:13" x14ac:dyDescent="0.25">
      <c r="A28" s="7" t="s">
        <v>37</v>
      </c>
      <c r="B28" s="8">
        <v>0</v>
      </c>
      <c r="C28" s="8">
        <v>7</v>
      </c>
      <c r="D28" s="8">
        <v>1</v>
      </c>
      <c r="E28" s="8">
        <v>0</v>
      </c>
      <c r="F28" s="8">
        <v>1</v>
      </c>
      <c r="G28" s="8">
        <v>0</v>
      </c>
      <c r="H28" s="8">
        <v>2</v>
      </c>
      <c r="I28" s="8">
        <v>0</v>
      </c>
      <c r="J28" s="8">
        <v>7</v>
      </c>
      <c r="K28" s="52" t="s">
        <v>88</v>
      </c>
      <c r="L28" s="8">
        <v>0</v>
      </c>
      <c r="M28" s="9">
        <f t="shared" ref="M28:M39" si="2">SUM(B28:L28)</f>
        <v>18</v>
      </c>
    </row>
    <row r="29" spans="1:13" x14ac:dyDescent="0.25">
      <c r="A29" s="7" t="s">
        <v>38</v>
      </c>
      <c r="B29" s="8">
        <v>0</v>
      </c>
      <c r="C29" s="8">
        <v>2</v>
      </c>
      <c r="D29" s="8">
        <v>1</v>
      </c>
      <c r="E29" s="8">
        <v>0</v>
      </c>
      <c r="F29" s="8">
        <v>2</v>
      </c>
      <c r="G29" s="8">
        <v>0</v>
      </c>
      <c r="H29" s="8">
        <v>1</v>
      </c>
      <c r="I29" s="8">
        <v>0</v>
      </c>
      <c r="J29" s="8">
        <v>9</v>
      </c>
      <c r="K29" s="52" t="s">
        <v>88</v>
      </c>
      <c r="L29" s="8">
        <v>0</v>
      </c>
      <c r="M29" s="9">
        <f t="shared" si="2"/>
        <v>15</v>
      </c>
    </row>
    <row r="30" spans="1:13" x14ac:dyDescent="0.25">
      <c r="A30" s="7" t="s">
        <v>13</v>
      </c>
      <c r="B30" s="8">
        <v>0</v>
      </c>
      <c r="C30" s="8">
        <v>5</v>
      </c>
      <c r="D30" s="8">
        <v>4</v>
      </c>
      <c r="E30" s="8">
        <v>0</v>
      </c>
      <c r="F30" s="8">
        <v>0</v>
      </c>
      <c r="G30" s="8">
        <v>0</v>
      </c>
      <c r="H30" s="8">
        <v>3</v>
      </c>
      <c r="I30" s="8">
        <v>0</v>
      </c>
      <c r="J30" s="8">
        <v>3</v>
      </c>
      <c r="K30" s="52" t="s">
        <v>88</v>
      </c>
      <c r="L30" s="8">
        <v>0</v>
      </c>
      <c r="M30" s="9">
        <f t="shared" si="2"/>
        <v>15</v>
      </c>
    </row>
    <row r="31" spans="1:13" x14ac:dyDescent="0.25">
      <c r="A31" s="7" t="s">
        <v>39</v>
      </c>
      <c r="B31" s="8">
        <v>0</v>
      </c>
      <c r="C31" s="8">
        <v>8</v>
      </c>
      <c r="D31" s="8">
        <v>14</v>
      </c>
      <c r="E31" s="8">
        <v>0</v>
      </c>
      <c r="F31" s="8">
        <v>0</v>
      </c>
      <c r="G31" s="8">
        <v>0</v>
      </c>
      <c r="H31" s="8">
        <v>8</v>
      </c>
      <c r="I31" s="8">
        <v>0</v>
      </c>
      <c r="J31" s="8">
        <v>19</v>
      </c>
      <c r="K31" s="52" t="s">
        <v>88</v>
      </c>
      <c r="L31" s="8">
        <v>0</v>
      </c>
      <c r="M31" s="9">
        <f t="shared" si="2"/>
        <v>49</v>
      </c>
    </row>
    <row r="32" spans="1:13" x14ac:dyDescent="0.25">
      <c r="A32" s="7" t="s">
        <v>40</v>
      </c>
      <c r="B32" s="8">
        <v>0</v>
      </c>
      <c r="C32" s="8">
        <v>8</v>
      </c>
      <c r="D32" s="8">
        <v>5</v>
      </c>
      <c r="E32" s="8">
        <v>0</v>
      </c>
      <c r="F32" s="8">
        <v>3</v>
      </c>
      <c r="G32" s="8">
        <v>0</v>
      </c>
      <c r="H32" s="8">
        <v>2</v>
      </c>
      <c r="I32" s="8">
        <v>0</v>
      </c>
      <c r="J32" s="8">
        <v>16</v>
      </c>
      <c r="K32" s="52" t="s">
        <v>88</v>
      </c>
      <c r="L32" s="8">
        <v>0</v>
      </c>
      <c r="M32" s="9">
        <f t="shared" si="2"/>
        <v>34</v>
      </c>
    </row>
    <row r="33" spans="1:13" x14ac:dyDescent="0.25">
      <c r="A33" s="7" t="s">
        <v>14</v>
      </c>
      <c r="B33" s="8">
        <v>2</v>
      </c>
      <c r="C33" s="8">
        <v>3</v>
      </c>
      <c r="D33" s="8">
        <v>4</v>
      </c>
      <c r="E33" s="8">
        <v>1</v>
      </c>
      <c r="F33" s="8">
        <v>0</v>
      </c>
      <c r="G33" s="8">
        <v>0</v>
      </c>
      <c r="H33" s="8">
        <v>1</v>
      </c>
      <c r="I33" s="8">
        <v>0</v>
      </c>
      <c r="J33" s="8">
        <v>11</v>
      </c>
      <c r="K33" s="52" t="s">
        <v>88</v>
      </c>
      <c r="L33" s="8">
        <v>0</v>
      </c>
      <c r="M33" s="9">
        <f t="shared" si="2"/>
        <v>22</v>
      </c>
    </row>
    <row r="34" spans="1:13" x14ac:dyDescent="0.25">
      <c r="A34" s="7" t="s">
        <v>41</v>
      </c>
      <c r="B34" s="8">
        <v>1</v>
      </c>
      <c r="C34" s="8">
        <v>7</v>
      </c>
      <c r="D34" s="8">
        <v>0</v>
      </c>
      <c r="E34" s="8">
        <v>0</v>
      </c>
      <c r="F34" s="8">
        <v>2</v>
      </c>
      <c r="G34" s="8">
        <v>0</v>
      </c>
      <c r="H34" s="8">
        <v>0</v>
      </c>
      <c r="I34" s="8">
        <v>0</v>
      </c>
      <c r="J34" s="8">
        <v>4</v>
      </c>
      <c r="K34" s="52" t="s">
        <v>88</v>
      </c>
      <c r="L34" s="8">
        <v>0</v>
      </c>
      <c r="M34" s="9">
        <f t="shared" si="2"/>
        <v>14</v>
      </c>
    </row>
    <row r="35" spans="1:13" x14ac:dyDescent="0.25">
      <c r="A35" s="7" t="s">
        <v>42</v>
      </c>
      <c r="B35" s="8">
        <v>0</v>
      </c>
      <c r="C35" s="8">
        <v>6</v>
      </c>
      <c r="D35" s="8">
        <v>1</v>
      </c>
      <c r="E35" s="8">
        <v>0</v>
      </c>
      <c r="F35" s="8">
        <v>1</v>
      </c>
      <c r="G35" s="8">
        <v>0</v>
      </c>
      <c r="H35" s="8">
        <v>0</v>
      </c>
      <c r="I35" s="8">
        <v>0</v>
      </c>
      <c r="J35" s="8">
        <v>11</v>
      </c>
      <c r="K35" s="52" t="s">
        <v>88</v>
      </c>
      <c r="L35" s="8">
        <v>0</v>
      </c>
      <c r="M35" s="9">
        <f t="shared" si="2"/>
        <v>19</v>
      </c>
    </row>
    <row r="36" spans="1:13" x14ac:dyDescent="0.25">
      <c r="A36" s="7" t="s">
        <v>15</v>
      </c>
      <c r="B36" s="8">
        <v>0</v>
      </c>
      <c r="C36" s="8">
        <v>14</v>
      </c>
      <c r="D36" s="8">
        <v>0</v>
      </c>
      <c r="E36" s="8">
        <v>0</v>
      </c>
      <c r="F36" s="8">
        <v>1</v>
      </c>
      <c r="G36" s="8">
        <v>0</v>
      </c>
      <c r="H36" s="8">
        <v>1</v>
      </c>
      <c r="I36" s="8">
        <v>0</v>
      </c>
      <c r="J36" s="8">
        <v>14</v>
      </c>
      <c r="K36" s="52" t="s">
        <v>88</v>
      </c>
      <c r="L36" s="8">
        <v>0</v>
      </c>
      <c r="M36" s="9">
        <f t="shared" si="2"/>
        <v>30</v>
      </c>
    </row>
    <row r="37" spans="1:13" x14ac:dyDescent="0.25">
      <c r="A37" s="7" t="s">
        <v>43</v>
      </c>
      <c r="B37" s="8">
        <v>1</v>
      </c>
      <c r="C37" s="8">
        <v>4</v>
      </c>
      <c r="D37" s="8">
        <v>4</v>
      </c>
      <c r="E37" s="8">
        <v>0</v>
      </c>
      <c r="F37" s="8">
        <v>1</v>
      </c>
      <c r="G37" s="8">
        <v>0</v>
      </c>
      <c r="H37" s="8">
        <v>2</v>
      </c>
      <c r="I37" s="8">
        <v>0</v>
      </c>
      <c r="J37" s="8">
        <v>15</v>
      </c>
      <c r="K37" s="52" t="s">
        <v>88</v>
      </c>
      <c r="L37" s="8">
        <v>0</v>
      </c>
      <c r="M37" s="9">
        <f t="shared" si="2"/>
        <v>27</v>
      </c>
    </row>
    <row r="38" spans="1:13" x14ac:dyDescent="0.25">
      <c r="A38" s="7" t="s">
        <v>44</v>
      </c>
      <c r="B38" s="8">
        <v>0</v>
      </c>
      <c r="C38" s="8">
        <v>9</v>
      </c>
      <c r="D38" s="8">
        <v>0</v>
      </c>
      <c r="E38" s="8">
        <v>0</v>
      </c>
      <c r="F38" s="8">
        <v>0</v>
      </c>
      <c r="G38" s="8">
        <v>0</v>
      </c>
      <c r="H38" s="8">
        <v>1</v>
      </c>
      <c r="I38" s="8">
        <v>0</v>
      </c>
      <c r="J38" s="8">
        <v>11</v>
      </c>
      <c r="K38" s="52" t="s">
        <v>88</v>
      </c>
      <c r="L38" s="8">
        <v>0</v>
      </c>
      <c r="M38" s="9">
        <f t="shared" si="2"/>
        <v>21</v>
      </c>
    </row>
    <row r="39" spans="1:13" x14ac:dyDescent="0.25">
      <c r="A39" s="7" t="s">
        <v>12</v>
      </c>
      <c r="B39" s="8">
        <v>0</v>
      </c>
      <c r="C39" s="8">
        <v>13</v>
      </c>
      <c r="D39" s="8">
        <v>8</v>
      </c>
      <c r="E39" s="8">
        <v>0</v>
      </c>
      <c r="F39" s="8">
        <v>3</v>
      </c>
      <c r="G39" s="8">
        <v>0</v>
      </c>
      <c r="H39" s="8">
        <v>1</v>
      </c>
      <c r="I39" s="8">
        <v>0</v>
      </c>
      <c r="J39" s="8">
        <v>20</v>
      </c>
      <c r="K39" s="52" t="s">
        <v>88</v>
      </c>
      <c r="L39" s="8">
        <v>0</v>
      </c>
      <c r="M39" s="9">
        <f t="shared" si="2"/>
        <v>45</v>
      </c>
    </row>
    <row r="40" spans="1:13" x14ac:dyDescent="0.25">
      <c r="A40" s="3" t="s">
        <v>28</v>
      </c>
      <c r="B40" s="8"/>
      <c r="C40" s="8"/>
      <c r="D40" s="8"/>
      <c r="E40" s="8"/>
      <c r="F40" s="8"/>
      <c r="G40" s="8"/>
      <c r="H40" s="8"/>
      <c r="I40" s="8"/>
      <c r="J40" s="8"/>
      <c r="K40" s="52"/>
      <c r="L40" s="8"/>
      <c r="M40" s="9"/>
    </row>
    <row r="41" spans="1:13" x14ac:dyDescent="0.25">
      <c r="A41" s="7" t="s">
        <v>37</v>
      </c>
      <c r="B41" s="8">
        <v>0</v>
      </c>
      <c r="C41" s="8">
        <v>19</v>
      </c>
      <c r="D41" s="8">
        <v>1</v>
      </c>
      <c r="E41" s="8">
        <v>0</v>
      </c>
      <c r="F41" s="8">
        <v>5</v>
      </c>
      <c r="G41" s="8">
        <v>0</v>
      </c>
      <c r="H41" s="8">
        <v>4</v>
      </c>
      <c r="I41" s="8">
        <v>0</v>
      </c>
      <c r="J41" s="8">
        <v>16</v>
      </c>
      <c r="K41" s="52" t="s">
        <v>88</v>
      </c>
      <c r="L41" s="8">
        <v>0</v>
      </c>
      <c r="M41" s="9">
        <f t="shared" ref="M41:M52" si="3">SUM(B41:L41)</f>
        <v>45</v>
      </c>
    </row>
    <row r="42" spans="1:13" x14ac:dyDescent="0.25">
      <c r="A42" s="7" t="s">
        <v>38</v>
      </c>
      <c r="B42" s="8">
        <v>0</v>
      </c>
      <c r="C42" s="8">
        <v>10</v>
      </c>
      <c r="D42" s="8">
        <v>2</v>
      </c>
      <c r="E42" s="8">
        <v>0</v>
      </c>
      <c r="F42" s="8">
        <v>0</v>
      </c>
      <c r="G42" s="8">
        <v>0</v>
      </c>
      <c r="H42" s="8">
        <v>1</v>
      </c>
      <c r="I42" s="8">
        <v>0</v>
      </c>
      <c r="J42" s="8">
        <v>16</v>
      </c>
      <c r="K42" s="52" t="s">
        <v>88</v>
      </c>
      <c r="L42" s="8">
        <v>0</v>
      </c>
      <c r="M42" s="9">
        <f t="shared" si="3"/>
        <v>29</v>
      </c>
    </row>
    <row r="43" spans="1:13" x14ac:dyDescent="0.25">
      <c r="A43" s="7" t="s">
        <v>13</v>
      </c>
      <c r="B43" s="8">
        <v>1</v>
      </c>
      <c r="C43" s="8">
        <v>9</v>
      </c>
      <c r="D43" s="8">
        <v>4</v>
      </c>
      <c r="E43" s="8">
        <v>0</v>
      </c>
      <c r="F43" s="8">
        <v>1</v>
      </c>
      <c r="G43" s="8">
        <v>0</v>
      </c>
      <c r="H43" s="8">
        <v>2</v>
      </c>
      <c r="I43" s="8">
        <v>0</v>
      </c>
      <c r="J43" s="8">
        <v>15</v>
      </c>
      <c r="K43" s="52" t="s">
        <v>88</v>
      </c>
      <c r="L43" s="8">
        <v>0</v>
      </c>
      <c r="M43" s="9">
        <f t="shared" si="3"/>
        <v>32</v>
      </c>
    </row>
    <row r="44" spans="1:13" x14ac:dyDescent="0.25">
      <c r="A44" s="7" t="s">
        <v>39</v>
      </c>
      <c r="B44" s="8">
        <v>0</v>
      </c>
      <c r="C44" s="8">
        <v>5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20</v>
      </c>
      <c r="K44" s="52" t="s">
        <v>88</v>
      </c>
      <c r="L44" s="8">
        <v>0</v>
      </c>
      <c r="M44" s="9">
        <f t="shared" si="3"/>
        <v>25</v>
      </c>
    </row>
    <row r="45" spans="1:13" x14ac:dyDescent="0.25">
      <c r="A45" s="7" t="s">
        <v>40</v>
      </c>
      <c r="B45" s="8">
        <v>0</v>
      </c>
      <c r="C45" s="8">
        <v>6</v>
      </c>
      <c r="D45" s="8">
        <v>2</v>
      </c>
      <c r="E45" s="8">
        <v>1</v>
      </c>
      <c r="F45" s="8">
        <v>0</v>
      </c>
      <c r="G45" s="8">
        <v>0</v>
      </c>
      <c r="H45" s="8">
        <v>3</v>
      </c>
      <c r="I45" s="8">
        <v>0</v>
      </c>
      <c r="J45" s="8">
        <v>5</v>
      </c>
      <c r="K45" s="52" t="s">
        <v>88</v>
      </c>
      <c r="L45" s="8">
        <v>0</v>
      </c>
      <c r="M45" s="9">
        <f t="shared" si="3"/>
        <v>17</v>
      </c>
    </row>
    <row r="46" spans="1:13" x14ac:dyDescent="0.25">
      <c r="A46" s="7" t="s">
        <v>14</v>
      </c>
      <c r="B46" s="8">
        <v>0</v>
      </c>
      <c r="C46" s="8">
        <v>8</v>
      </c>
      <c r="D46" s="8">
        <v>1</v>
      </c>
      <c r="E46" s="8">
        <v>0</v>
      </c>
      <c r="F46" s="8">
        <v>1</v>
      </c>
      <c r="G46" s="8">
        <v>0</v>
      </c>
      <c r="H46" s="8">
        <v>5</v>
      </c>
      <c r="I46" s="8">
        <v>0</v>
      </c>
      <c r="J46" s="8">
        <v>6</v>
      </c>
      <c r="K46" s="52" t="s">
        <v>88</v>
      </c>
      <c r="L46" s="8">
        <v>0</v>
      </c>
      <c r="M46" s="9">
        <f t="shared" si="3"/>
        <v>21</v>
      </c>
    </row>
    <row r="47" spans="1:13" x14ac:dyDescent="0.25">
      <c r="A47" s="7" t="s">
        <v>41</v>
      </c>
      <c r="B47" s="8">
        <v>0</v>
      </c>
      <c r="C47" s="8">
        <v>3</v>
      </c>
      <c r="D47" s="8">
        <v>0</v>
      </c>
      <c r="E47" s="8">
        <v>0</v>
      </c>
      <c r="F47" s="8">
        <v>1</v>
      </c>
      <c r="G47" s="8">
        <v>0</v>
      </c>
      <c r="H47" s="8">
        <v>1</v>
      </c>
      <c r="I47" s="8">
        <v>0</v>
      </c>
      <c r="J47" s="8">
        <v>11</v>
      </c>
      <c r="K47" s="52" t="s">
        <v>88</v>
      </c>
      <c r="L47" s="8">
        <v>0</v>
      </c>
      <c r="M47" s="9">
        <f t="shared" si="3"/>
        <v>16</v>
      </c>
    </row>
    <row r="48" spans="1:13" x14ac:dyDescent="0.25">
      <c r="A48" s="7" t="s">
        <v>42</v>
      </c>
      <c r="B48" s="8">
        <v>0</v>
      </c>
      <c r="C48" s="8">
        <v>7</v>
      </c>
      <c r="D48" s="8">
        <v>0</v>
      </c>
      <c r="E48" s="8">
        <v>0</v>
      </c>
      <c r="F48" s="8">
        <v>1</v>
      </c>
      <c r="G48" s="8">
        <v>0</v>
      </c>
      <c r="H48" s="8">
        <v>5</v>
      </c>
      <c r="I48" s="8">
        <v>0</v>
      </c>
      <c r="J48" s="8">
        <v>14</v>
      </c>
      <c r="K48" s="52" t="s">
        <v>88</v>
      </c>
      <c r="L48" s="8">
        <v>0</v>
      </c>
      <c r="M48" s="9">
        <f t="shared" si="3"/>
        <v>27</v>
      </c>
    </row>
    <row r="49" spans="1:13" x14ac:dyDescent="0.25">
      <c r="A49" s="7" t="s">
        <v>15</v>
      </c>
      <c r="B49" s="8">
        <v>0</v>
      </c>
      <c r="C49" s="8">
        <v>7</v>
      </c>
      <c r="D49" s="8">
        <v>3</v>
      </c>
      <c r="E49" s="8">
        <v>0</v>
      </c>
      <c r="F49" s="8">
        <v>1</v>
      </c>
      <c r="G49" s="8">
        <v>0</v>
      </c>
      <c r="H49" s="8">
        <v>1</v>
      </c>
      <c r="I49" s="8">
        <v>0</v>
      </c>
      <c r="J49" s="8">
        <v>10</v>
      </c>
      <c r="K49" s="52" t="s">
        <v>88</v>
      </c>
      <c r="L49" s="8">
        <v>0</v>
      </c>
      <c r="M49" s="9">
        <f t="shared" si="3"/>
        <v>22</v>
      </c>
    </row>
    <row r="50" spans="1:13" x14ac:dyDescent="0.25">
      <c r="A50" s="7" t="s">
        <v>43</v>
      </c>
      <c r="B50" s="8">
        <v>0</v>
      </c>
      <c r="C50" s="8">
        <v>11</v>
      </c>
      <c r="D50" s="8">
        <v>5</v>
      </c>
      <c r="E50" s="8">
        <v>0</v>
      </c>
      <c r="F50" s="8">
        <v>1</v>
      </c>
      <c r="G50" s="8">
        <v>0</v>
      </c>
      <c r="H50" s="8">
        <v>0</v>
      </c>
      <c r="I50" s="8">
        <v>0</v>
      </c>
      <c r="J50" s="8">
        <v>7</v>
      </c>
      <c r="K50" s="52" t="s">
        <v>88</v>
      </c>
      <c r="L50" s="8">
        <v>0</v>
      </c>
      <c r="M50" s="9">
        <f t="shared" si="3"/>
        <v>24</v>
      </c>
    </row>
    <row r="51" spans="1:13" x14ac:dyDescent="0.25">
      <c r="A51" s="7" t="s">
        <v>44</v>
      </c>
      <c r="B51" s="8">
        <v>0</v>
      </c>
      <c r="C51" s="8">
        <v>5</v>
      </c>
      <c r="D51" s="8">
        <v>2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12</v>
      </c>
      <c r="K51" s="52" t="s">
        <v>88</v>
      </c>
      <c r="L51" s="8">
        <v>0</v>
      </c>
      <c r="M51" s="9">
        <f t="shared" si="3"/>
        <v>19</v>
      </c>
    </row>
    <row r="52" spans="1:13" x14ac:dyDescent="0.25">
      <c r="A52" s="7" t="s">
        <v>12</v>
      </c>
      <c r="B52" s="8">
        <v>0</v>
      </c>
      <c r="C52" s="8">
        <v>11</v>
      </c>
      <c r="D52" s="8">
        <v>6</v>
      </c>
      <c r="E52" s="8">
        <v>1</v>
      </c>
      <c r="F52" s="8">
        <v>0</v>
      </c>
      <c r="G52" s="8">
        <v>0</v>
      </c>
      <c r="H52" s="8">
        <v>7</v>
      </c>
      <c r="I52" s="8">
        <v>0</v>
      </c>
      <c r="J52" s="8">
        <v>8</v>
      </c>
      <c r="K52" s="52" t="s">
        <v>88</v>
      </c>
      <c r="L52" s="8">
        <v>0</v>
      </c>
      <c r="M52" s="9">
        <f t="shared" si="3"/>
        <v>33</v>
      </c>
    </row>
    <row r="53" spans="1:13" x14ac:dyDescent="0.25">
      <c r="A53" s="3" t="s">
        <v>29</v>
      </c>
      <c r="B53" s="8"/>
      <c r="C53" s="8"/>
      <c r="D53" s="8"/>
      <c r="E53" s="8"/>
      <c r="F53" s="8"/>
      <c r="G53" s="8"/>
      <c r="H53" s="8"/>
      <c r="I53" s="8"/>
      <c r="J53" s="8"/>
      <c r="K53" s="52"/>
      <c r="L53" s="8"/>
      <c r="M53" s="9"/>
    </row>
    <row r="54" spans="1:13" x14ac:dyDescent="0.25">
      <c r="A54" s="7" t="s">
        <v>37</v>
      </c>
      <c r="B54" s="8">
        <v>0</v>
      </c>
      <c r="C54" s="8">
        <v>8</v>
      </c>
      <c r="D54" s="8">
        <v>3</v>
      </c>
      <c r="E54" s="8">
        <v>0</v>
      </c>
      <c r="F54" s="8">
        <v>0</v>
      </c>
      <c r="G54" s="8">
        <v>0</v>
      </c>
      <c r="H54" s="8">
        <v>5</v>
      </c>
      <c r="I54" s="8">
        <v>0</v>
      </c>
      <c r="J54" s="8">
        <v>8</v>
      </c>
      <c r="K54" s="52" t="s">
        <v>88</v>
      </c>
      <c r="L54" s="8">
        <v>0</v>
      </c>
      <c r="M54" s="9">
        <f t="shared" ref="M54:M65" si="4">SUM(B54:L54)</f>
        <v>24</v>
      </c>
    </row>
    <row r="55" spans="1:13" x14ac:dyDescent="0.25">
      <c r="A55" s="7" t="s">
        <v>38</v>
      </c>
      <c r="B55" s="8">
        <v>0</v>
      </c>
      <c r="C55" s="8">
        <v>7</v>
      </c>
      <c r="D55" s="8">
        <v>4</v>
      </c>
      <c r="E55" s="8">
        <v>1</v>
      </c>
      <c r="F55" s="8">
        <v>0</v>
      </c>
      <c r="G55" s="8">
        <v>0</v>
      </c>
      <c r="H55" s="8">
        <v>9</v>
      </c>
      <c r="I55" s="8">
        <v>0</v>
      </c>
      <c r="J55" s="8">
        <v>9</v>
      </c>
      <c r="K55" s="52" t="s">
        <v>88</v>
      </c>
      <c r="L55" s="8">
        <v>0</v>
      </c>
      <c r="M55" s="9">
        <f t="shared" si="4"/>
        <v>30</v>
      </c>
    </row>
    <row r="56" spans="1:13" x14ac:dyDescent="0.25">
      <c r="A56" s="7" t="s">
        <v>13</v>
      </c>
      <c r="B56" s="8">
        <v>0</v>
      </c>
      <c r="C56" s="8">
        <v>6</v>
      </c>
      <c r="D56" s="8">
        <v>2</v>
      </c>
      <c r="E56" s="8">
        <v>0</v>
      </c>
      <c r="F56" s="8">
        <v>1</v>
      </c>
      <c r="G56" s="8">
        <v>0</v>
      </c>
      <c r="H56" s="8">
        <v>0</v>
      </c>
      <c r="I56" s="8">
        <v>0</v>
      </c>
      <c r="J56" s="8">
        <v>12</v>
      </c>
      <c r="K56" s="52" t="s">
        <v>88</v>
      </c>
      <c r="L56" s="8">
        <v>0</v>
      </c>
      <c r="M56" s="9">
        <f t="shared" si="4"/>
        <v>21</v>
      </c>
    </row>
    <row r="57" spans="1:13" x14ac:dyDescent="0.25">
      <c r="A57" s="7" t="s">
        <v>39</v>
      </c>
      <c r="B57" s="8">
        <v>1</v>
      </c>
      <c r="C57" s="8">
        <v>11</v>
      </c>
      <c r="D57" s="8">
        <v>4</v>
      </c>
      <c r="E57" s="8">
        <v>0</v>
      </c>
      <c r="F57" s="8">
        <v>0</v>
      </c>
      <c r="G57" s="8">
        <v>0</v>
      </c>
      <c r="H57" s="8">
        <v>1</v>
      </c>
      <c r="I57" s="8">
        <v>0</v>
      </c>
      <c r="J57" s="8">
        <v>10</v>
      </c>
      <c r="K57" s="52" t="s">
        <v>88</v>
      </c>
      <c r="L57" s="8">
        <v>0</v>
      </c>
      <c r="M57" s="9">
        <f t="shared" si="4"/>
        <v>27</v>
      </c>
    </row>
    <row r="58" spans="1:13" x14ac:dyDescent="0.25">
      <c r="A58" s="7" t="s">
        <v>40</v>
      </c>
      <c r="B58" s="8">
        <v>0</v>
      </c>
      <c r="C58" s="8">
        <v>6</v>
      </c>
      <c r="D58" s="8">
        <v>5</v>
      </c>
      <c r="E58" s="8">
        <v>0</v>
      </c>
      <c r="F58" s="8">
        <v>0</v>
      </c>
      <c r="G58" s="8">
        <v>0</v>
      </c>
      <c r="H58" s="8">
        <v>1</v>
      </c>
      <c r="I58" s="8">
        <v>0</v>
      </c>
      <c r="J58" s="8">
        <v>12</v>
      </c>
      <c r="K58" s="52" t="s">
        <v>88</v>
      </c>
      <c r="L58" s="8">
        <v>0</v>
      </c>
      <c r="M58" s="9">
        <f t="shared" si="4"/>
        <v>24</v>
      </c>
    </row>
    <row r="59" spans="1:13" x14ac:dyDescent="0.25">
      <c r="A59" s="7" t="s">
        <v>14</v>
      </c>
      <c r="B59" s="8">
        <v>0</v>
      </c>
      <c r="C59" s="8">
        <v>4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10</v>
      </c>
      <c r="K59" s="52" t="s">
        <v>88</v>
      </c>
      <c r="L59" s="8">
        <v>0</v>
      </c>
      <c r="M59" s="9">
        <f t="shared" si="4"/>
        <v>15</v>
      </c>
    </row>
    <row r="60" spans="1:13" x14ac:dyDescent="0.25">
      <c r="A60" s="7" t="s">
        <v>41</v>
      </c>
      <c r="B60" s="8">
        <v>0</v>
      </c>
      <c r="C60" s="8">
        <v>6</v>
      </c>
      <c r="D60" s="8">
        <v>0</v>
      </c>
      <c r="E60" s="8">
        <v>0</v>
      </c>
      <c r="F60" s="8">
        <v>4</v>
      </c>
      <c r="G60" s="8">
        <v>0</v>
      </c>
      <c r="H60" s="8">
        <v>1</v>
      </c>
      <c r="I60" s="8">
        <v>0</v>
      </c>
      <c r="J60" s="8">
        <v>11</v>
      </c>
      <c r="K60" s="52" t="s">
        <v>88</v>
      </c>
      <c r="L60" s="8">
        <v>0</v>
      </c>
      <c r="M60" s="9">
        <f t="shared" si="4"/>
        <v>22</v>
      </c>
    </row>
    <row r="61" spans="1:13" x14ac:dyDescent="0.25">
      <c r="A61" s="7" t="s">
        <v>42</v>
      </c>
      <c r="B61" s="8">
        <v>0</v>
      </c>
      <c r="C61" s="8">
        <v>6</v>
      </c>
      <c r="D61" s="8">
        <v>1</v>
      </c>
      <c r="E61" s="8">
        <v>0</v>
      </c>
      <c r="F61" s="8">
        <v>1</v>
      </c>
      <c r="G61" s="8">
        <v>0</v>
      </c>
      <c r="H61" s="8">
        <v>1</v>
      </c>
      <c r="I61" s="8">
        <v>0</v>
      </c>
      <c r="J61" s="8">
        <v>12</v>
      </c>
      <c r="K61" s="52" t="s">
        <v>88</v>
      </c>
      <c r="L61" s="8">
        <v>0</v>
      </c>
      <c r="M61" s="9">
        <f t="shared" si="4"/>
        <v>21</v>
      </c>
    </row>
    <row r="62" spans="1:13" x14ac:dyDescent="0.25">
      <c r="A62" s="7" t="s">
        <v>15</v>
      </c>
      <c r="B62" s="8">
        <v>0</v>
      </c>
      <c r="C62" s="8">
        <v>4</v>
      </c>
      <c r="D62" s="8">
        <v>2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15</v>
      </c>
      <c r="K62" s="52" t="s">
        <v>88</v>
      </c>
      <c r="L62" s="8">
        <v>0</v>
      </c>
      <c r="M62" s="9">
        <f t="shared" si="4"/>
        <v>21</v>
      </c>
    </row>
    <row r="63" spans="1:13" x14ac:dyDescent="0.25">
      <c r="A63" s="7" t="s">
        <v>43</v>
      </c>
      <c r="B63" s="8">
        <v>0</v>
      </c>
      <c r="C63" s="8">
        <v>9</v>
      </c>
      <c r="D63" s="8">
        <v>2</v>
      </c>
      <c r="E63" s="8">
        <v>1</v>
      </c>
      <c r="F63" s="8">
        <v>0</v>
      </c>
      <c r="G63" s="8">
        <v>0</v>
      </c>
      <c r="H63" s="8">
        <v>1</v>
      </c>
      <c r="I63" s="8">
        <v>0</v>
      </c>
      <c r="J63" s="8">
        <v>24</v>
      </c>
      <c r="K63" s="52" t="s">
        <v>88</v>
      </c>
      <c r="L63" s="8">
        <v>0</v>
      </c>
      <c r="M63" s="9">
        <f t="shared" si="4"/>
        <v>37</v>
      </c>
    </row>
    <row r="64" spans="1:13" x14ac:dyDescent="0.25">
      <c r="A64" s="7" t="s">
        <v>44</v>
      </c>
      <c r="B64" s="8">
        <v>0</v>
      </c>
      <c r="C64" s="8">
        <v>10</v>
      </c>
      <c r="D64" s="8">
        <v>2</v>
      </c>
      <c r="E64" s="8">
        <v>6</v>
      </c>
      <c r="F64" s="8">
        <v>2</v>
      </c>
      <c r="G64" s="8">
        <v>0</v>
      </c>
      <c r="H64" s="8">
        <v>2</v>
      </c>
      <c r="I64" s="8">
        <v>0</v>
      </c>
      <c r="J64" s="8">
        <v>15</v>
      </c>
      <c r="K64" s="52" t="s">
        <v>88</v>
      </c>
      <c r="L64" s="8">
        <v>0</v>
      </c>
      <c r="M64" s="9">
        <f t="shared" si="4"/>
        <v>37</v>
      </c>
    </row>
    <row r="65" spans="1:13" x14ac:dyDescent="0.25">
      <c r="A65" s="7" t="s">
        <v>12</v>
      </c>
      <c r="B65" s="8">
        <v>0</v>
      </c>
      <c r="C65" s="8">
        <v>5</v>
      </c>
      <c r="D65" s="8">
        <v>2</v>
      </c>
      <c r="E65" s="8">
        <v>0</v>
      </c>
      <c r="F65" s="8">
        <v>0</v>
      </c>
      <c r="G65" s="8">
        <v>0</v>
      </c>
      <c r="H65" s="8">
        <v>6</v>
      </c>
      <c r="I65" s="8">
        <v>0</v>
      </c>
      <c r="J65" s="8">
        <v>16</v>
      </c>
      <c r="K65" s="52" t="s">
        <v>88</v>
      </c>
      <c r="L65" s="8">
        <v>0</v>
      </c>
      <c r="M65" s="9">
        <f t="shared" si="4"/>
        <v>29</v>
      </c>
    </row>
    <row r="66" spans="1:13" x14ac:dyDescent="0.25">
      <c r="A66" s="3" t="s">
        <v>30</v>
      </c>
      <c r="B66" s="8"/>
      <c r="C66" s="8"/>
      <c r="D66" s="8"/>
      <c r="E66" s="8"/>
      <c r="F66" s="8"/>
      <c r="G66" s="8"/>
      <c r="H66" s="8"/>
      <c r="I66" s="8"/>
      <c r="J66" s="8"/>
      <c r="K66" s="52"/>
      <c r="L66" s="8"/>
      <c r="M66" s="9"/>
    </row>
    <row r="67" spans="1:13" x14ac:dyDescent="0.25">
      <c r="A67" s="7" t="s">
        <v>37</v>
      </c>
      <c r="B67" s="8">
        <v>0</v>
      </c>
      <c r="C67" s="8">
        <v>8</v>
      </c>
      <c r="D67" s="8">
        <v>5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9</v>
      </c>
      <c r="K67" s="52" t="s">
        <v>88</v>
      </c>
      <c r="L67" s="8">
        <v>0</v>
      </c>
      <c r="M67" s="9">
        <f t="shared" ref="M67:M78" si="5">SUM(B67:L67)</f>
        <v>22</v>
      </c>
    </row>
    <row r="68" spans="1:13" x14ac:dyDescent="0.25">
      <c r="A68" s="7" t="s">
        <v>38</v>
      </c>
      <c r="B68" s="8">
        <v>0</v>
      </c>
      <c r="C68" s="8">
        <v>14</v>
      </c>
      <c r="D68" s="8">
        <v>3</v>
      </c>
      <c r="E68" s="8">
        <v>0</v>
      </c>
      <c r="F68" s="8">
        <v>0</v>
      </c>
      <c r="G68" s="8">
        <v>0</v>
      </c>
      <c r="H68" s="8">
        <v>1</v>
      </c>
      <c r="I68" s="8">
        <v>0</v>
      </c>
      <c r="J68" s="8">
        <v>9</v>
      </c>
      <c r="K68" s="52" t="s">
        <v>88</v>
      </c>
      <c r="L68" s="8">
        <v>0</v>
      </c>
      <c r="M68" s="9">
        <f t="shared" si="5"/>
        <v>27</v>
      </c>
    </row>
    <row r="69" spans="1:13" x14ac:dyDescent="0.25">
      <c r="A69" s="7" t="s">
        <v>13</v>
      </c>
      <c r="B69" s="8">
        <v>0</v>
      </c>
      <c r="C69" s="8">
        <v>7</v>
      </c>
      <c r="D69" s="8">
        <v>3</v>
      </c>
      <c r="E69" s="8">
        <v>0</v>
      </c>
      <c r="F69" s="8">
        <v>0</v>
      </c>
      <c r="G69" s="8">
        <v>0</v>
      </c>
      <c r="H69" s="8">
        <v>2</v>
      </c>
      <c r="I69" s="8">
        <v>0</v>
      </c>
      <c r="J69" s="8">
        <v>11</v>
      </c>
      <c r="K69" s="52" t="s">
        <v>88</v>
      </c>
      <c r="L69" s="8">
        <v>0</v>
      </c>
      <c r="M69" s="9">
        <f t="shared" si="5"/>
        <v>23</v>
      </c>
    </row>
    <row r="70" spans="1:13" x14ac:dyDescent="0.25">
      <c r="A70" s="7" t="s">
        <v>39</v>
      </c>
      <c r="B70" s="8">
        <v>0</v>
      </c>
      <c r="C70" s="8">
        <v>8</v>
      </c>
      <c r="D70" s="8">
        <v>5</v>
      </c>
      <c r="E70" s="8">
        <v>0</v>
      </c>
      <c r="F70" s="8">
        <v>0</v>
      </c>
      <c r="G70" s="8">
        <v>0</v>
      </c>
      <c r="H70" s="8">
        <v>1</v>
      </c>
      <c r="I70" s="8">
        <v>0</v>
      </c>
      <c r="J70" s="8">
        <v>12</v>
      </c>
      <c r="K70" s="52" t="s">
        <v>88</v>
      </c>
      <c r="L70" s="8">
        <v>0</v>
      </c>
      <c r="M70" s="9">
        <f t="shared" si="5"/>
        <v>26</v>
      </c>
    </row>
    <row r="71" spans="1:13" x14ac:dyDescent="0.25">
      <c r="A71" s="7" t="s">
        <v>40</v>
      </c>
      <c r="B71" s="8">
        <v>1</v>
      </c>
      <c r="C71" s="8">
        <v>11</v>
      </c>
      <c r="D71" s="8">
        <v>3</v>
      </c>
      <c r="E71" s="8">
        <v>0</v>
      </c>
      <c r="F71" s="8">
        <v>3</v>
      </c>
      <c r="G71" s="8">
        <v>0</v>
      </c>
      <c r="H71" s="8">
        <v>0</v>
      </c>
      <c r="I71" s="8">
        <v>0</v>
      </c>
      <c r="J71" s="8">
        <v>2</v>
      </c>
      <c r="K71" s="52" t="s">
        <v>88</v>
      </c>
      <c r="L71" s="8">
        <v>0</v>
      </c>
      <c r="M71" s="9">
        <f t="shared" si="5"/>
        <v>20</v>
      </c>
    </row>
    <row r="72" spans="1:13" x14ac:dyDescent="0.25">
      <c r="A72" s="7" t="s">
        <v>14</v>
      </c>
      <c r="B72" s="8">
        <v>0</v>
      </c>
      <c r="C72" s="8">
        <v>2</v>
      </c>
      <c r="D72" s="8">
        <v>2</v>
      </c>
      <c r="E72" s="8">
        <v>0</v>
      </c>
      <c r="F72" s="8">
        <v>1</v>
      </c>
      <c r="G72" s="8">
        <v>0</v>
      </c>
      <c r="H72" s="8">
        <v>0</v>
      </c>
      <c r="I72" s="8">
        <v>0</v>
      </c>
      <c r="J72" s="8">
        <v>8</v>
      </c>
      <c r="K72" s="52" t="s">
        <v>88</v>
      </c>
      <c r="L72" s="8">
        <v>0</v>
      </c>
      <c r="M72" s="9">
        <f t="shared" si="5"/>
        <v>13</v>
      </c>
    </row>
    <row r="73" spans="1:13" x14ac:dyDescent="0.25">
      <c r="A73" s="7" t="s">
        <v>41</v>
      </c>
      <c r="B73" s="8">
        <v>0</v>
      </c>
      <c r="C73" s="8">
        <v>7</v>
      </c>
      <c r="D73" s="8">
        <v>1</v>
      </c>
      <c r="E73" s="8">
        <v>0</v>
      </c>
      <c r="F73" s="8">
        <v>0</v>
      </c>
      <c r="G73" s="8">
        <v>0</v>
      </c>
      <c r="H73" s="8">
        <v>1</v>
      </c>
      <c r="I73" s="8">
        <v>0</v>
      </c>
      <c r="J73" s="8">
        <v>13</v>
      </c>
      <c r="K73" s="52" t="s">
        <v>88</v>
      </c>
      <c r="L73" s="8">
        <v>0</v>
      </c>
      <c r="M73" s="9">
        <f t="shared" si="5"/>
        <v>22</v>
      </c>
    </row>
    <row r="74" spans="1:13" x14ac:dyDescent="0.25">
      <c r="A74" s="7" t="s">
        <v>42</v>
      </c>
      <c r="B74" s="8">
        <v>1</v>
      </c>
      <c r="C74" s="8">
        <v>10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14</v>
      </c>
      <c r="K74" s="52" t="s">
        <v>88</v>
      </c>
      <c r="L74" s="8">
        <v>0</v>
      </c>
      <c r="M74" s="9">
        <f t="shared" si="5"/>
        <v>26</v>
      </c>
    </row>
    <row r="75" spans="1:13" x14ac:dyDescent="0.25">
      <c r="A75" s="7" t="s">
        <v>15</v>
      </c>
      <c r="B75" s="8">
        <v>0</v>
      </c>
      <c r="C75" s="8">
        <v>9</v>
      </c>
      <c r="D75" s="8">
        <v>4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19</v>
      </c>
      <c r="K75" s="52" t="s">
        <v>88</v>
      </c>
      <c r="L75" s="8">
        <v>0</v>
      </c>
      <c r="M75" s="9">
        <f t="shared" si="5"/>
        <v>32</v>
      </c>
    </row>
    <row r="76" spans="1:13" x14ac:dyDescent="0.25">
      <c r="A76" s="7" t="s">
        <v>43</v>
      </c>
      <c r="B76" s="8">
        <v>2</v>
      </c>
      <c r="C76" s="8">
        <v>3</v>
      </c>
      <c r="D76" s="8">
        <v>5</v>
      </c>
      <c r="E76" s="8">
        <v>0</v>
      </c>
      <c r="F76" s="8">
        <v>1</v>
      </c>
      <c r="G76" s="8">
        <v>0</v>
      </c>
      <c r="H76" s="8">
        <v>1</v>
      </c>
      <c r="I76" s="8">
        <v>0</v>
      </c>
      <c r="J76" s="8">
        <v>13</v>
      </c>
      <c r="K76" s="52" t="s">
        <v>88</v>
      </c>
      <c r="L76" s="8">
        <v>0</v>
      </c>
      <c r="M76" s="9">
        <f t="shared" si="5"/>
        <v>25</v>
      </c>
    </row>
    <row r="77" spans="1:13" x14ac:dyDescent="0.25">
      <c r="A77" s="7" t="s">
        <v>44</v>
      </c>
      <c r="B77" s="8">
        <v>0</v>
      </c>
      <c r="C77" s="8">
        <v>12</v>
      </c>
      <c r="D77" s="8">
        <v>2</v>
      </c>
      <c r="E77" s="8">
        <v>0</v>
      </c>
      <c r="F77" s="8">
        <v>0</v>
      </c>
      <c r="G77" s="8">
        <v>0</v>
      </c>
      <c r="H77" s="8">
        <v>1</v>
      </c>
      <c r="I77" s="8">
        <v>0</v>
      </c>
      <c r="J77" s="8">
        <v>16</v>
      </c>
      <c r="K77" s="52" t="s">
        <v>88</v>
      </c>
      <c r="L77" s="8">
        <v>0</v>
      </c>
      <c r="M77" s="9">
        <f t="shared" si="5"/>
        <v>31</v>
      </c>
    </row>
    <row r="78" spans="1:13" x14ac:dyDescent="0.25">
      <c r="A78" s="7" t="s">
        <v>12</v>
      </c>
      <c r="B78" s="8">
        <v>3</v>
      </c>
      <c r="C78" s="8">
        <v>9</v>
      </c>
      <c r="D78" s="8">
        <v>7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11</v>
      </c>
      <c r="K78" s="52" t="s">
        <v>88</v>
      </c>
      <c r="L78" s="8">
        <v>0</v>
      </c>
      <c r="M78" s="9">
        <f t="shared" si="5"/>
        <v>30</v>
      </c>
    </row>
    <row r="79" spans="1:13" x14ac:dyDescent="0.25">
      <c r="A79" s="3" t="s">
        <v>31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</row>
    <row r="80" spans="1:13" x14ac:dyDescent="0.25">
      <c r="A80" s="7" t="s">
        <v>37</v>
      </c>
      <c r="B80" s="8">
        <v>0</v>
      </c>
      <c r="C80" s="8">
        <v>6</v>
      </c>
      <c r="D80" s="8">
        <v>1</v>
      </c>
      <c r="E80" s="8">
        <v>0</v>
      </c>
      <c r="F80" s="8">
        <v>0</v>
      </c>
      <c r="G80" s="8">
        <v>0</v>
      </c>
      <c r="H80" s="8">
        <v>2</v>
      </c>
      <c r="I80" s="8">
        <v>0</v>
      </c>
      <c r="J80" s="8">
        <v>9</v>
      </c>
      <c r="K80" s="52" t="s">
        <v>88</v>
      </c>
      <c r="L80" s="8">
        <v>0</v>
      </c>
      <c r="M80" s="9">
        <f t="shared" ref="M80:M91" si="6">SUM(B80:L80)</f>
        <v>18</v>
      </c>
    </row>
    <row r="81" spans="1:13" x14ac:dyDescent="0.25">
      <c r="A81" s="7" t="s">
        <v>38</v>
      </c>
      <c r="B81" s="8">
        <v>0</v>
      </c>
      <c r="C81" s="8">
        <v>6</v>
      </c>
      <c r="D81" s="8">
        <v>4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9</v>
      </c>
      <c r="K81" s="52" t="s">
        <v>88</v>
      </c>
      <c r="L81" s="8">
        <v>0</v>
      </c>
      <c r="M81" s="9">
        <f t="shared" si="6"/>
        <v>19</v>
      </c>
    </row>
    <row r="82" spans="1:13" x14ac:dyDescent="0.25">
      <c r="A82" s="7" t="s">
        <v>13</v>
      </c>
      <c r="B82" s="8">
        <v>0</v>
      </c>
      <c r="C82" s="8">
        <v>8</v>
      </c>
      <c r="D82" s="8">
        <v>7</v>
      </c>
      <c r="E82" s="8">
        <v>0</v>
      </c>
      <c r="F82" s="8">
        <v>1</v>
      </c>
      <c r="G82" s="8">
        <v>0</v>
      </c>
      <c r="H82" s="8">
        <v>3</v>
      </c>
      <c r="I82" s="8">
        <v>0</v>
      </c>
      <c r="J82" s="8">
        <v>10</v>
      </c>
      <c r="K82" s="52" t="s">
        <v>88</v>
      </c>
      <c r="L82" s="8">
        <v>0</v>
      </c>
      <c r="M82" s="9">
        <f t="shared" si="6"/>
        <v>29</v>
      </c>
    </row>
    <row r="83" spans="1:13" x14ac:dyDescent="0.25">
      <c r="A83" s="7" t="s">
        <v>39</v>
      </c>
      <c r="B83" s="8">
        <v>0</v>
      </c>
      <c r="C83" s="8">
        <v>7</v>
      </c>
      <c r="D83" s="8">
        <v>2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11</v>
      </c>
      <c r="K83" s="52" t="s">
        <v>88</v>
      </c>
      <c r="L83" s="8">
        <v>0</v>
      </c>
      <c r="M83" s="9">
        <f t="shared" si="6"/>
        <v>20</v>
      </c>
    </row>
    <row r="84" spans="1:13" x14ac:dyDescent="0.25">
      <c r="A84" s="7" t="s">
        <v>40</v>
      </c>
      <c r="B84" s="8">
        <v>0</v>
      </c>
      <c r="C84" s="8">
        <v>6</v>
      </c>
      <c r="D84" s="8">
        <v>3</v>
      </c>
      <c r="E84" s="8">
        <v>0</v>
      </c>
      <c r="F84" s="8">
        <v>1</v>
      </c>
      <c r="G84" s="8">
        <v>0</v>
      </c>
      <c r="H84" s="8">
        <v>0</v>
      </c>
      <c r="I84" s="8">
        <v>0</v>
      </c>
      <c r="J84" s="8">
        <v>15</v>
      </c>
      <c r="K84" s="52" t="s">
        <v>88</v>
      </c>
      <c r="L84" s="8">
        <v>0</v>
      </c>
      <c r="M84" s="9">
        <f t="shared" si="6"/>
        <v>25</v>
      </c>
    </row>
    <row r="85" spans="1:13" x14ac:dyDescent="0.25">
      <c r="A85" s="7" t="s">
        <v>14</v>
      </c>
      <c r="B85" s="8">
        <v>0</v>
      </c>
      <c r="C85" s="8">
        <v>4</v>
      </c>
      <c r="D85" s="8">
        <v>1</v>
      </c>
      <c r="E85" s="8">
        <v>0</v>
      </c>
      <c r="F85" s="8">
        <v>2</v>
      </c>
      <c r="G85" s="8">
        <v>0</v>
      </c>
      <c r="H85" s="8">
        <v>2</v>
      </c>
      <c r="I85" s="8">
        <v>0</v>
      </c>
      <c r="J85" s="8">
        <v>10</v>
      </c>
      <c r="K85" s="52" t="s">
        <v>88</v>
      </c>
      <c r="L85" s="8">
        <v>0</v>
      </c>
      <c r="M85" s="9">
        <f t="shared" si="6"/>
        <v>19</v>
      </c>
    </row>
    <row r="86" spans="1:13" x14ac:dyDescent="0.25">
      <c r="A86" s="7" t="s">
        <v>41</v>
      </c>
      <c r="B86" s="8">
        <v>0</v>
      </c>
      <c r="C86" s="8">
        <v>3</v>
      </c>
      <c r="D86" s="8">
        <v>1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8</v>
      </c>
      <c r="K86" s="52" t="s">
        <v>88</v>
      </c>
      <c r="L86" s="8">
        <v>0</v>
      </c>
      <c r="M86" s="9">
        <f t="shared" si="6"/>
        <v>12</v>
      </c>
    </row>
    <row r="87" spans="1:13" x14ac:dyDescent="0.25">
      <c r="A87" s="7" t="s">
        <v>42</v>
      </c>
      <c r="B87" s="8">
        <v>0</v>
      </c>
      <c r="C87" s="8">
        <v>8</v>
      </c>
      <c r="D87" s="8">
        <v>5</v>
      </c>
      <c r="E87" s="8">
        <v>0</v>
      </c>
      <c r="F87" s="8">
        <v>1</v>
      </c>
      <c r="G87" s="8">
        <v>0</v>
      </c>
      <c r="H87" s="8">
        <v>1</v>
      </c>
      <c r="I87" s="8">
        <v>0</v>
      </c>
      <c r="J87" s="8">
        <v>14</v>
      </c>
      <c r="K87" s="52" t="s">
        <v>88</v>
      </c>
      <c r="L87" s="8">
        <v>0</v>
      </c>
      <c r="M87" s="9">
        <f t="shared" si="6"/>
        <v>29</v>
      </c>
    </row>
    <row r="88" spans="1:13" x14ac:dyDescent="0.25">
      <c r="A88" s="7" t="s">
        <v>15</v>
      </c>
      <c r="B88" s="8">
        <v>0</v>
      </c>
      <c r="C88" s="8">
        <v>6</v>
      </c>
      <c r="D88" s="8">
        <v>6</v>
      </c>
      <c r="E88" s="8">
        <v>0</v>
      </c>
      <c r="F88" s="8">
        <v>1</v>
      </c>
      <c r="G88" s="8">
        <v>0</v>
      </c>
      <c r="H88" s="8">
        <v>1</v>
      </c>
      <c r="I88" s="8">
        <v>0</v>
      </c>
      <c r="J88" s="8">
        <v>12</v>
      </c>
      <c r="K88" s="52" t="s">
        <v>88</v>
      </c>
      <c r="L88" s="8">
        <v>0</v>
      </c>
      <c r="M88" s="9">
        <f t="shared" si="6"/>
        <v>26</v>
      </c>
    </row>
    <row r="89" spans="1:13" x14ac:dyDescent="0.25">
      <c r="A89" s="7" t="s">
        <v>43</v>
      </c>
      <c r="B89" s="8">
        <v>1</v>
      </c>
      <c r="C89" s="8">
        <v>6</v>
      </c>
      <c r="D89" s="8">
        <v>4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12</v>
      </c>
      <c r="K89" s="52" t="s">
        <v>88</v>
      </c>
      <c r="L89" s="8">
        <v>0</v>
      </c>
      <c r="M89" s="9">
        <f t="shared" si="6"/>
        <v>23</v>
      </c>
    </row>
    <row r="90" spans="1:13" x14ac:dyDescent="0.25">
      <c r="A90" s="7" t="s">
        <v>44</v>
      </c>
      <c r="B90" s="8">
        <v>1</v>
      </c>
      <c r="C90" s="8">
        <v>2</v>
      </c>
      <c r="D90" s="8">
        <v>5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14</v>
      </c>
      <c r="K90" s="52" t="s">
        <v>88</v>
      </c>
      <c r="L90" s="8">
        <v>0</v>
      </c>
      <c r="M90" s="9">
        <f t="shared" si="6"/>
        <v>22</v>
      </c>
    </row>
    <row r="91" spans="1:13" x14ac:dyDescent="0.25">
      <c r="A91" s="7" t="s">
        <v>12</v>
      </c>
      <c r="B91" s="8">
        <v>0</v>
      </c>
      <c r="C91" s="8">
        <v>3</v>
      </c>
      <c r="D91" s="8">
        <v>7</v>
      </c>
      <c r="E91" s="8">
        <v>0</v>
      </c>
      <c r="F91" s="8">
        <v>1</v>
      </c>
      <c r="G91" s="8">
        <v>0</v>
      </c>
      <c r="H91" s="8">
        <v>4</v>
      </c>
      <c r="I91" s="8">
        <v>0</v>
      </c>
      <c r="J91" s="8">
        <v>16</v>
      </c>
      <c r="K91" s="52" t="s">
        <v>88</v>
      </c>
      <c r="L91" s="8">
        <v>0</v>
      </c>
      <c r="M91" s="9">
        <f t="shared" si="6"/>
        <v>31</v>
      </c>
    </row>
    <row r="92" spans="1:13" x14ac:dyDescent="0.25">
      <c r="A92" s="3" t="s">
        <v>32</v>
      </c>
      <c r="B92" s="8"/>
      <c r="C92" s="8"/>
      <c r="D92" s="8"/>
      <c r="E92" s="8"/>
      <c r="F92" s="8"/>
      <c r="G92" s="8"/>
      <c r="H92" s="8"/>
      <c r="I92" s="8"/>
      <c r="J92" s="8"/>
      <c r="K92" s="52"/>
      <c r="L92" s="8"/>
      <c r="M92" s="9"/>
    </row>
    <row r="93" spans="1:13" x14ac:dyDescent="0.25">
      <c r="A93" s="7" t="s">
        <v>37</v>
      </c>
      <c r="B93" s="8">
        <v>0</v>
      </c>
      <c r="C93" s="8">
        <v>5</v>
      </c>
      <c r="D93" s="8">
        <v>2</v>
      </c>
      <c r="E93" s="8">
        <v>0</v>
      </c>
      <c r="F93" s="8">
        <v>0</v>
      </c>
      <c r="G93" s="8">
        <v>0</v>
      </c>
      <c r="H93" s="8">
        <v>1</v>
      </c>
      <c r="I93" s="8">
        <v>0</v>
      </c>
      <c r="J93" s="8">
        <v>12</v>
      </c>
      <c r="K93" s="52" t="s">
        <v>88</v>
      </c>
      <c r="L93" s="8">
        <v>0</v>
      </c>
      <c r="M93" s="9">
        <f t="shared" ref="M93:M104" si="7">SUM(B93:L93)</f>
        <v>20</v>
      </c>
    </row>
    <row r="94" spans="1:13" x14ac:dyDescent="0.25">
      <c r="A94" s="7" t="s">
        <v>38</v>
      </c>
      <c r="B94" s="8">
        <v>0</v>
      </c>
      <c r="C94" s="8">
        <v>9</v>
      </c>
      <c r="D94" s="8">
        <v>5</v>
      </c>
      <c r="E94" s="8">
        <v>0</v>
      </c>
      <c r="F94" s="8">
        <v>1</v>
      </c>
      <c r="G94" s="8">
        <v>0</v>
      </c>
      <c r="H94" s="8">
        <v>1</v>
      </c>
      <c r="I94" s="8">
        <v>0</v>
      </c>
      <c r="J94" s="8">
        <v>7</v>
      </c>
      <c r="K94" s="52" t="s">
        <v>88</v>
      </c>
      <c r="L94" s="8">
        <v>0</v>
      </c>
      <c r="M94" s="9">
        <f t="shared" si="7"/>
        <v>23</v>
      </c>
    </row>
    <row r="95" spans="1:13" x14ac:dyDescent="0.25">
      <c r="A95" s="7" t="s">
        <v>13</v>
      </c>
      <c r="B95" s="8">
        <v>0</v>
      </c>
      <c r="C95" s="8">
        <v>11</v>
      </c>
      <c r="D95" s="8">
        <v>7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16</v>
      </c>
      <c r="K95" s="52" t="s">
        <v>88</v>
      </c>
      <c r="L95" s="8">
        <v>0</v>
      </c>
      <c r="M95" s="9">
        <f t="shared" si="7"/>
        <v>34</v>
      </c>
    </row>
    <row r="96" spans="1:13" x14ac:dyDescent="0.25">
      <c r="A96" s="7" t="s">
        <v>39</v>
      </c>
      <c r="B96" s="8">
        <v>0</v>
      </c>
      <c r="C96" s="8">
        <v>7</v>
      </c>
      <c r="D96" s="8">
        <v>2</v>
      </c>
      <c r="E96" s="8">
        <v>0</v>
      </c>
      <c r="F96" s="8">
        <v>0</v>
      </c>
      <c r="G96" s="8">
        <v>0</v>
      </c>
      <c r="H96" s="8">
        <v>2</v>
      </c>
      <c r="I96" s="8">
        <v>0</v>
      </c>
      <c r="J96" s="8">
        <v>9</v>
      </c>
      <c r="K96" s="52" t="s">
        <v>88</v>
      </c>
      <c r="L96" s="8">
        <v>0</v>
      </c>
      <c r="M96" s="9">
        <f t="shared" si="7"/>
        <v>20</v>
      </c>
    </row>
    <row r="97" spans="1:13" x14ac:dyDescent="0.25">
      <c r="A97" s="7" t="s">
        <v>40</v>
      </c>
      <c r="B97" s="8">
        <v>0</v>
      </c>
      <c r="C97" s="8">
        <v>9</v>
      </c>
      <c r="D97" s="8">
        <v>2</v>
      </c>
      <c r="E97" s="8">
        <v>0</v>
      </c>
      <c r="F97" s="8">
        <v>2</v>
      </c>
      <c r="G97" s="8">
        <v>0</v>
      </c>
      <c r="H97" s="8">
        <v>5</v>
      </c>
      <c r="I97" s="8">
        <v>0</v>
      </c>
      <c r="J97" s="8">
        <v>15</v>
      </c>
      <c r="K97" s="52" t="s">
        <v>88</v>
      </c>
      <c r="L97" s="8">
        <v>0</v>
      </c>
      <c r="M97" s="9">
        <f t="shared" si="7"/>
        <v>33</v>
      </c>
    </row>
    <row r="98" spans="1:13" x14ac:dyDescent="0.25">
      <c r="A98" s="7" t="s">
        <v>14</v>
      </c>
      <c r="B98" s="8">
        <v>0</v>
      </c>
      <c r="C98" s="8">
        <v>10</v>
      </c>
      <c r="D98" s="8">
        <v>2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4</v>
      </c>
      <c r="K98" s="52" t="s">
        <v>88</v>
      </c>
      <c r="L98" s="8">
        <v>0</v>
      </c>
      <c r="M98" s="9">
        <f t="shared" si="7"/>
        <v>16</v>
      </c>
    </row>
    <row r="99" spans="1:13" x14ac:dyDescent="0.25">
      <c r="A99" s="7" t="s">
        <v>41</v>
      </c>
      <c r="B99" s="8">
        <v>0</v>
      </c>
      <c r="C99" s="8">
        <v>6</v>
      </c>
      <c r="D99" s="8">
        <v>5</v>
      </c>
      <c r="E99" s="8">
        <v>1</v>
      </c>
      <c r="F99" s="8">
        <v>1</v>
      </c>
      <c r="G99" s="8">
        <v>0</v>
      </c>
      <c r="H99" s="8">
        <v>5</v>
      </c>
      <c r="I99" s="8">
        <v>0</v>
      </c>
      <c r="J99" s="8">
        <v>7</v>
      </c>
      <c r="K99" s="52" t="s">
        <v>88</v>
      </c>
      <c r="L99" s="8">
        <v>0</v>
      </c>
      <c r="M99" s="9">
        <f t="shared" si="7"/>
        <v>25</v>
      </c>
    </row>
    <row r="100" spans="1:13" x14ac:dyDescent="0.25">
      <c r="A100" s="7" t="s">
        <v>42</v>
      </c>
      <c r="B100" s="8">
        <v>1</v>
      </c>
      <c r="C100" s="8">
        <v>8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13</v>
      </c>
      <c r="K100" s="52" t="s">
        <v>88</v>
      </c>
      <c r="L100" s="8">
        <v>0</v>
      </c>
      <c r="M100" s="9">
        <f t="shared" si="7"/>
        <v>23</v>
      </c>
    </row>
    <row r="101" spans="1:13" x14ac:dyDescent="0.25">
      <c r="A101" s="7" t="s">
        <v>15</v>
      </c>
      <c r="B101" s="8">
        <v>0</v>
      </c>
      <c r="C101" s="8">
        <v>8</v>
      </c>
      <c r="D101" s="8">
        <v>5</v>
      </c>
      <c r="E101" s="8">
        <v>0</v>
      </c>
      <c r="F101" s="8">
        <v>2</v>
      </c>
      <c r="G101" s="8">
        <v>0</v>
      </c>
      <c r="H101" s="8">
        <v>0</v>
      </c>
      <c r="I101" s="8">
        <v>0</v>
      </c>
      <c r="J101" s="8">
        <v>18</v>
      </c>
      <c r="K101" s="52" t="s">
        <v>88</v>
      </c>
      <c r="L101" s="8">
        <v>0</v>
      </c>
      <c r="M101" s="9">
        <f t="shared" si="7"/>
        <v>33</v>
      </c>
    </row>
    <row r="102" spans="1:13" x14ac:dyDescent="0.25">
      <c r="A102" s="7" t="s">
        <v>43</v>
      </c>
      <c r="B102" s="8">
        <v>0</v>
      </c>
      <c r="C102" s="8">
        <v>7</v>
      </c>
      <c r="D102" s="8">
        <v>1</v>
      </c>
      <c r="E102" s="8">
        <v>0</v>
      </c>
      <c r="F102" s="8">
        <v>0</v>
      </c>
      <c r="G102" s="8">
        <v>0</v>
      </c>
      <c r="H102" s="8">
        <v>1</v>
      </c>
      <c r="I102" s="8">
        <v>0</v>
      </c>
      <c r="J102" s="8">
        <v>12</v>
      </c>
      <c r="K102" s="52" t="s">
        <v>88</v>
      </c>
      <c r="L102" s="8">
        <v>0</v>
      </c>
      <c r="M102" s="9">
        <f t="shared" si="7"/>
        <v>21</v>
      </c>
    </row>
    <row r="103" spans="1:13" x14ac:dyDescent="0.25">
      <c r="A103" s="7" t="s">
        <v>44</v>
      </c>
      <c r="B103" s="8">
        <v>0</v>
      </c>
      <c r="C103" s="8">
        <v>4</v>
      </c>
      <c r="D103" s="8">
        <v>4</v>
      </c>
      <c r="E103" s="8">
        <v>0</v>
      </c>
      <c r="F103" s="8">
        <v>2</v>
      </c>
      <c r="G103" s="8">
        <v>0</v>
      </c>
      <c r="H103" s="8">
        <v>0</v>
      </c>
      <c r="I103" s="8">
        <v>0</v>
      </c>
      <c r="J103" s="8">
        <v>13</v>
      </c>
      <c r="K103" s="52" t="s">
        <v>88</v>
      </c>
      <c r="L103" s="8">
        <v>0</v>
      </c>
      <c r="M103" s="9">
        <f t="shared" si="7"/>
        <v>23</v>
      </c>
    </row>
    <row r="104" spans="1:13" x14ac:dyDescent="0.25">
      <c r="A104" s="7" t="s">
        <v>12</v>
      </c>
      <c r="B104" s="8">
        <v>0</v>
      </c>
      <c r="C104" s="8">
        <v>4</v>
      </c>
      <c r="D104" s="8">
        <v>6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12</v>
      </c>
      <c r="K104" s="52" t="s">
        <v>88</v>
      </c>
      <c r="L104" s="8">
        <v>0</v>
      </c>
      <c r="M104" s="9">
        <f t="shared" si="7"/>
        <v>22</v>
      </c>
    </row>
    <row r="105" spans="1:13" x14ac:dyDescent="0.25">
      <c r="A105" s="3" t="s">
        <v>33</v>
      </c>
      <c r="B105" s="8"/>
      <c r="C105" s="8"/>
      <c r="D105" s="8"/>
      <c r="E105" s="8"/>
      <c r="F105" s="8"/>
      <c r="G105" s="8"/>
      <c r="H105" s="8"/>
      <c r="I105" s="8"/>
      <c r="J105" s="8"/>
      <c r="K105" s="52"/>
      <c r="L105" s="8"/>
      <c r="M105" s="9"/>
    </row>
    <row r="106" spans="1:13" x14ac:dyDescent="0.25">
      <c r="A106" s="7" t="s">
        <v>37</v>
      </c>
      <c r="B106" s="8">
        <v>0</v>
      </c>
      <c r="C106" s="8">
        <v>13</v>
      </c>
      <c r="D106" s="8">
        <v>3</v>
      </c>
      <c r="E106" s="8">
        <v>0</v>
      </c>
      <c r="F106" s="8">
        <v>1</v>
      </c>
      <c r="G106" s="8">
        <v>0</v>
      </c>
      <c r="H106" s="8">
        <v>0</v>
      </c>
      <c r="I106" s="8">
        <v>0</v>
      </c>
      <c r="J106" s="8">
        <v>12</v>
      </c>
      <c r="K106" s="52" t="s">
        <v>88</v>
      </c>
      <c r="L106" s="8">
        <v>0</v>
      </c>
      <c r="M106" s="9">
        <f t="shared" ref="M106:M117" si="8">SUM(B106:L106)</f>
        <v>29</v>
      </c>
    </row>
    <row r="107" spans="1:13" x14ac:dyDescent="0.25">
      <c r="A107" s="7" t="s">
        <v>38</v>
      </c>
      <c r="B107" s="8">
        <v>0</v>
      </c>
      <c r="C107" s="8">
        <v>3</v>
      </c>
      <c r="D107" s="8">
        <v>5</v>
      </c>
      <c r="E107" s="8">
        <v>0</v>
      </c>
      <c r="F107" s="8">
        <v>0</v>
      </c>
      <c r="G107" s="8">
        <v>0</v>
      </c>
      <c r="H107" s="8">
        <v>1</v>
      </c>
      <c r="I107" s="8">
        <v>0</v>
      </c>
      <c r="J107" s="8">
        <v>12</v>
      </c>
      <c r="K107" s="52" t="s">
        <v>88</v>
      </c>
      <c r="L107" s="8">
        <v>0</v>
      </c>
      <c r="M107" s="9">
        <f t="shared" si="8"/>
        <v>21</v>
      </c>
    </row>
    <row r="108" spans="1:13" x14ac:dyDescent="0.25">
      <c r="A108" s="7" t="s">
        <v>13</v>
      </c>
      <c r="B108" s="8">
        <v>0</v>
      </c>
      <c r="C108" s="8">
        <v>6</v>
      </c>
      <c r="D108" s="8">
        <v>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10</v>
      </c>
      <c r="K108" s="52" t="s">
        <v>88</v>
      </c>
      <c r="L108" s="8">
        <v>0</v>
      </c>
      <c r="M108" s="9">
        <f t="shared" si="8"/>
        <v>20</v>
      </c>
    </row>
    <row r="109" spans="1:13" x14ac:dyDescent="0.25">
      <c r="A109" s="7" t="s">
        <v>39</v>
      </c>
      <c r="B109" s="8">
        <v>0</v>
      </c>
      <c r="C109" s="8">
        <v>10</v>
      </c>
      <c r="D109" s="8">
        <v>0</v>
      </c>
      <c r="E109" s="8">
        <v>0</v>
      </c>
      <c r="F109" s="8">
        <v>1</v>
      </c>
      <c r="G109" s="8">
        <v>0</v>
      </c>
      <c r="H109" s="8">
        <v>0</v>
      </c>
      <c r="I109" s="8">
        <v>0</v>
      </c>
      <c r="J109" s="8">
        <v>11</v>
      </c>
      <c r="K109" s="52" t="s">
        <v>88</v>
      </c>
      <c r="L109" s="8">
        <v>0</v>
      </c>
      <c r="M109" s="9">
        <f t="shared" si="8"/>
        <v>22</v>
      </c>
    </row>
    <row r="110" spans="1:13" x14ac:dyDescent="0.25">
      <c r="A110" s="7" t="s">
        <v>40</v>
      </c>
      <c r="B110" s="8">
        <v>0</v>
      </c>
      <c r="C110" s="8">
        <v>14</v>
      </c>
      <c r="D110" s="8">
        <v>6</v>
      </c>
      <c r="E110" s="8">
        <v>0</v>
      </c>
      <c r="F110" s="8">
        <v>1</v>
      </c>
      <c r="G110" s="8">
        <v>0</v>
      </c>
      <c r="H110" s="8">
        <v>0</v>
      </c>
      <c r="I110" s="8">
        <v>0</v>
      </c>
      <c r="J110" s="8">
        <v>10</v>
      </c>
      <c r="K110" s="52" t="s">
        <v>88</v>
      </c>
      <c r="L110" s="8">
        <v>0</v>
      </c>
      <c r="M110" s="9">
        <f t="shared" si="8"/>
        <v>31</v>
      </c>
    </row>
    <row r="111" spans="1:13" x14ac:dyDescent="0.25">
      <c r="A111" s="7" t="s">
        <v>14</v>
      </c>
      <c r="B111" s="8">
        <v>0</v>
      </c>
      <c r="C111" s="8">
        <v>10</v>
      </c>
      <c r="D111" s="8">
        <v>2</v>
      </c>
      <c r="E111" s="8">
        <v>0</v>
      </c>
      <c r="F111" s="8">
        <v>1</v>
      </c>
      <c r="G111" s="8">
        <v>0</v>
      </c>
      <c r="H111" s="8">
        <v>2</v>
      </c>
      <c r="I111" s="8">
        <v>0</v>
      </c>
      <c r="J111" s="8">
        <v>10</v>
      </c>
      <c r="K111" s="52" t="s">
        <v>88</v>
      </c>
      <c r="L111" s="8">
        <v>0</v>
      </c>
      <c r="M111" s="9">
        <f t="shared" si="8"/>
        <v>25</v>
      </c>
    </row>
    <row r="112" spans="1:13" x14ac:dyDescent="0.25">
      <c r="A112" s="7" t="s">
        <v>41</v>
      </c>
      <c r="B112" s="8">
        <v>1</v>
      </c>
      <c r="C112" s="8">
        <v>4</v>
      </c>
      <c r="D112" s="8">
        <v>5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4</v>
      </c>
      <c r="K112" s="52" t="s">
        <v>88</v>
      </c>
      <c r="L112" s="8">
        <v>0</v>
      </c>
      <c r="M112" s="9">
        <f t="shared" si="8"/>
        <v>14</v>
      </c>
    </row>
    <row r="113" spans="1:13" x14ac:dyDescent="0.25">
      <c r="A113" s="7" t="s">
        <v>42</v>
      </c>
      <c r="B113" s="8">
        <v>1</v>
      </c>
      <c r="C113" s="8">
        <v>6</v>
      </c>
      <c r="D113" s="8">
        <v>5</v>
      </c>
      <c r="E113" s="8">
        <v>0</v>
      </c>
      <c r="F113" s="8">
        <v>0</v>
      </c>
      <c r="G113" s="8">
        <v>0</v>
      </c>
      <c r="H113" s="8">
        <v>1</v>
      </c>
      <c r="I113" s="8">
        <v>0</v>
      </c>
      <c r="J113" s="8">
        <v>7</v>
      </c>
      <c r="K113" s="52" t="s">
        <v>88</v>
      </c>
      <c r="L113" s="8">
        <v>0</v>
      </c>
      <c r="M113" s="9">
        <f t="shared" si="8"/>
        <v>20</v>
      </c>
    </row>
    <row r="114" spans="1:13" x14ac:dyDescent="0.25">
      <c r="A114" s="7" t="s">
        <v>15</v>
      </c>
      <c r="B114" s="8">
        <v>0</v>
      </c>
      <c r="C114" s="8">
        <v>7</v>
      </c>
      <c r="D114" s="8">
        <v>3</v>
      </c>
      <c r="E114" s="8">
        <v>0</v>
      </c>
      <c r="F114" s="8">
        <v>1</v>
      </c>
      <c r="G114" s="8">
        <v>0</v>
      </c>
      <c r="H114" s="8">
        <v>0</v>
      </c>
      <c r="I114" s="8">
        <v>0</v>
      </c>
      <c r="J114" s="8">
        <v>8</v>
      </c>
      <c r="K114" s="52" t="s">
        <v>88</v>
      </c>
      <c r="L114" s="8">
        <v>0</v>
      </c>
      <c r="M114" s="9">
        <f t="shared" si="8"/>
        <v>19</v>
      </c>
    </row>
    <row r="115" spans="1:13" x14ac:dyDescent="0.25">
      <c r="A115" s="7" t="s">
        <v>43</v>
      </c>
      <c r="B115" s="8">
        <v>0</v>
      </c>
      <c r="C115" s="8">
        <v>8</v>
      </c>
      <c r="D115" s="8">
        <v>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10</v>
      </c>
      <c r="K115" s="52" t="s">
        <v>88</v>
      </c>
      <c r="L115" s="8">
        <v>0</v>
      </c>
      <c r="M115" s="9">
        <f t="shared" si="8"/>
        <v>19</v>
      </c>
    </row>
    <row r="116" spans="1:13" x14ac:dyDescent="0.25">
      <c r="A116" s="7" t="s">
        <v>44</v>
      </c>
      <c r="B116" s="8">
        <v>1</v>
      </c>
      <c r="C116" s="8">
        <v>5</v>
      </c>
      <c r="D116" s="8">
        <v>4</v>
      </c>
      <c r="E116" s="8">
        <v>0</v>
      </c>
      <c r="F116" s="8">
        <v>1</v>
      </c>
      <c r="G116" s="8">
        <v>0</v>
      </c>
      <c r="H116" s="8">
        <v>1</v>
      </c>
      <c r="I116" s="8">
        <v>0</v>
      </c>
      <c r="J116" s="8">
        <v>12</v>
      </c>
      <c r="K116" s="52" t="s">
        <v>88</v>
      </c>
      <c r="L116" s="8">
        <v>0</v>
      </c>
      <c r="M116" s="9">
        <f t="shared" si="8"/>
        <v>24</v>
      </c>
    </row>
    <row r="117" spans="1:13" x14ac:dyDescent="0.25">
      <c r="A117" s="7" t="s">
        <v>12</v>
      </c>
      <c r="B117" s="8">
        <v>0</v>
      </c>
      <c r="C117" s="8">
        <v>10</v>
      </c>
      <c r="D117" s="8">
        <v>8</v>
      </c>
      <c r="E117" s="8">
        <v>0</v>
      </c>
      <c r="F117" s="8">
        <v>0</v>
      </c>
      <c r="G117" s="8">
        <v>0</v>
      </c>
      <c r="H117" s="8">
        <v>1</v>
      </c>
      <c r="I117" s="8">
        <v>0</v>
      </c>
      <c r="J117" s="8">
        <v>13</v>
      </c>
      <c r="K117" s="52" t="s">
        <v>88</v>
      </c>
      <c r="L117" s="8">
        <v>0</v>
      </c>
      <c r="M117" s="9">
        <f t="shared" si="8"/>
        <v>32</v>
      </c>
    </row>
    <row r="118" spans="1:13" x14ac:dyDescent="0.25">
      <c r="A118" s="3" t="s">
        <v>34</v>
      </c>
      <c r="B118" s="8"/>
      <c r="C118" s="8"/>
      <c r="D118" s="8"/>
      <c r="E118" s="8"/>
      <c r="F118" s="8"/>
      <c r="G118" s="8"/>
      <c r="H118" s="8"/>
      <c r="I118" s="8"/>
      <c r="J118" s="8"/>
      <c r="K118" s="52"/>
      <c r="L118" s="8"/>
      <c r="M118" s="9"/>
    </row>
    <row r="119" spans="1:13" x14ac:dyDescent="0.25">
      <c r="A119" s="7" t="s">
        <v>37</v>
      </c>
      <c r="B119" s="8">
        <v>0</v>
      </c>
      <c r="C119" s="8">
        <v>8</v>
      </c>
      <c r="D119" s="8">
        <v>1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10</v>
      </c>
      <c r="K119" s="52" t="s">
        <v>88</v>
      </c>
      <c r="L119" s="8">
        <v>0</v>
      </c>
      <c r="M119" s="9">
        <f t="shared" ref="M119:M130" si="9">SUM(B119:L119)</f>
        <v>19</v>
      </c>
    </row>
    <row r="120" spans="1:13" x14ac:dyDescent="0.25">
      <c r="A120" s="7" t="s">
        <v>38</v>
      </c>
      <c r="B120" s="8">
        <v>1</v>
      </c>
      <c r="C120" s="8">
        <v>8</v>
      </c>
      <c r="D120" s="8">
        <v>3</v>
      </c>
      <c r="E120" s="8">
        <v>0</v>
      </c>
      <c r="F120" s="8">
        <v>1</v>
      </c>
      <c r="G120" s="8">
        <v>0</v>
      </c>
      <c r="H120" s="8">
        <v>1</v>
      </c>
      <c r="I120" s="8">
        <v>0</v>
      </c>
      <c r="J120" s="8">
        <v>14</v>
      </c>
      <c r="K120" s="52" t="s">
        <v>88</v>
      </c>
      <c r="L120" s="8">
        <v>0</v>
      </c>
      <c r="M120" s="9">
        <f t="shared" si="9"/>
        <v>28</v>
      </c>
    </row>
    <row r="121" spans="1:13" x14ac:dyDescent="0.25">
      <c r="A121" s="7" t="s">
        <v>13</v>
      </c>
      <c r="B121" s="8">
        <v>0</v>
      </c>
      <c r="C121" s="8">
        <v>7</v>
      </c>
      <c r="D121" s="8">
        <v>6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16</v>
      </c>
      <c r="K121" s="52" t="s">
        <v>88</v>
      </c>
      <c r="L121" s="8">
        <v>0</v>
      </c>
      <c r="M121" s="9">
        <f t="shared" si="9"/>
        <v>29</v>
      </c>
    </row>
    <row r="122" spans="1:13" x14ac:dyDescent="0.25">
      <c r="A122" s="7" t="s">
        <v>39</v>
      </c>
      <c r="B122" s="8">
        <v>0</v>
      </c>
      <c r="C122" s="8">
        <v>10</v>
      </c>
      <c r="D122" s="8">
        <v>4</v>
      </c>
      <c r="E122" s="8">
        <v>0</v>
      </c>
      <c r="F122" s="8">
        <v>2</v>
      </c>
      <c r="G122" s="8">
        <v>0</v>
      </c>
      <c r="H122" s="8">
        <v>1</v>
      </c>
      <c r="I122" s="8">
        <v>0</v>
      </c>
      <c r="J122" s="8">
        <v>10</v>
      </c>
      <c r="K122" s="52" t="s">
        <v>88</v>
      </c>
      <c r="L122" s="8">
        <v>0</v>
      </c>
      <c r="M122" s="9">
        <f t="shared" si="9"/>
        <v>27</v>
      </c>
    </row>
    <row r="123" spans="1:13" x14ac:dyDescent="0.25">
      <c r="A123" s="7" t="s">
        <v>40</v>
      </c>
      <c r="B123" s="8">
        <v>0</v>
      </c>
      <c r="C123" s="8">
        <v>9</v>
      </c>
      <c r="D123" s="8">
        <v>2</v>
      </c>
      <c r="E123" s="8">
        <v>0</v>
      </c>
      <c r="F123" s="8">
        <v>1</v>
      </c>
      <c r="G123" s="8">
        <v>0</v>
      </c>
      <c r="H123" s="8">
        <v>1</v>
      </c>
      <c r="I123" s="8">
        <v>0</v>
      </c>
      <c r="J123" s="8">
        <v>11</v>
      </c>
      <c r="K123" s="52" t="s">
        <v>88</v>
      </c>
      <c r="L123" s="8">
        <v>0</v>
      </c>
      <c r="M123" s="9">
        <f t="shared" si="9"/>
        <v>24</v>
      </c>
    </row>
    <row r="124" spans="1:13" x14ac:dyDescent="0.25">
      <c r="A124" s="7" t="s">
        <v>14</v>
      </c>
      <c r="B124" s="8">
        <v>0</v>
      </c>
      <c r="C124" s="8">
        <v>6</v>
      </c>
      <c r="D124" s="8">
        <v>0</v>
      </c>
      <c r="E124" s="8">
        <v>0</v>
      </c>
      <c r="F124" s="8">
        <v>0</v>
      </c>
      <c r="G124" s="8">
        <v>0</v>
      </c>
      <c r="H124" s="8">
        <v>1</v>
      </c>
      <c r="I124" s="8">
        <v>0</v>
      </c>
      <c r="J124" s="8">
        <v>7</v>
      </c>
      <c r="K124" s="52" t="s">
        <v>88</v>
      </c>
      <c r="L124" s="8">
        <v>0</v>
      </c>
      <c r="M124" s="9">
        <f t="shared" si="9"/>
        <v>14</v>
      </c>
    </row>
    <row r="125" spans="1:13" x14ac:dyDescent="0.25">
      <c r="A125" s="7" t="s">
        <v>41</v>
      </c>
      <c r="B125" s="8">
        <v>0</v>
      </c>
      <c r="C125" s="8">
        <v>7</v>
      </c>
      <c r="D125" s="8">
        <v>13</v>
      </c>
      <c r="E125" s="8">
        <v>0</v>
      </c>
      <c r="F125" s="8">
        <v>0</v>
      </c>
      <c r="G125" s="8">
        <v>0</v>
      </c>
      <c r="H125" s="8">
        <v>1</v>
      </c>
      <c r="I125" s="8">
        <v>0</v>
      </c>
      <c r="J125" s="8">
        <v>2</v>
      </c>
      <c r="K125" s="52" t="s">
        <v>88</v>
      </c>
      <c r="L125" s="8">
        <v>0</v>
      </c>
      <c r="M125" s="9">
        <f t="shared" si="9"/>
        <v>23</v>
      </c>
    </row>
    <row r="126" spans="1:13" x14ac:dyDescent="0.25">
      <c r="A126" s="7" t="s">
        <v>42</v>
      </c>
      <c r="B126" s="8">
        <v>0</v>
      </c>
      <c r="C126" s="8">
        <v>8</v>
      </c>
      <c r="D126" s="8">
        <v>10</v>
      </c>
      <c r="E126" s="8">
        <v>0</v>
      </c>
      <c r="F126" s="8">
        <v>2</v>
      </c>
      <c r="G126" s="8">
        <v>0</v>
      </c>
      <c r="H126" s="8">
        <v>1</v>
      </c>
      <c r="I126" s="8">
        <v>0</v>
      </c>
      <c r="J126" s="8">
        <v>7</v>
      </c>
      <c r="K126" s="52" t="s">
        <v>88</v>
      </c>
      <c r="L126" s="8">
        <v>0</v>
      </c>
      <c r="M126" s="9">
        <f t="shared" si="9"/>
        <v>28</v>
      </c>
    </row>
    <row r="127" spans="1:13" x14ac:dyDescent="0.25">
      <c r="A127" s="7" t="s">
        <v>15</v>
      </c>
      <c r="B127" s="8">
        <v>0</v>
      </c>
      <c r="C127" s="8">
        <v>4</v>
      </c>
      <c r="D127" s="8">
        <v>7</v>
      </c>
      <c r="E127" s="8">
        <v>1</v>
      </c>
      <c r="F127" s="8">
        <v>1</v>
      </c>
      <c r="G127" s="8">
        <v>0</v>
      </c>
      <c r="H127" s="8">
        <v>0</v>
      </c>
      <c r="I127" s="8">
        <v>0</v>
      </c>
      <c r="J127" s="8">
        <v>5</v>
      </c>
      <c r="K127" s="52" t="s">
        <v>88</v>
      </c>
      <c r="L127" s="8">
        <v>0</v>
      </c>
      <c r="M127" s="9">
        <f t="shared" si="9"/>
        <v>18</v>
      </c>
    </row>
    <row r="128" spans="1:13" x14ac:dyDescent="0.25">
      <c r="A128" s="7" t="s">
        <v>43</v>
      </c>
      <c r="B128" s="8">
        <v>0</v>
      </c>
      <c r="C128" s="8">
        <v>4</v>
      </c>
      <c r="D128" s="8">
        <v>12</v>
      </c>
      <c r="E128" s="8">
        <v>0</v>
      </c>
      <c r="F128" s="8">
        <v>0</v>
      </c>
      <c r="G128" s="8">
        <v>0</v>
      </c>
      <c r="H128" s="8">
        <v>3</v>
      </c>
      <c r="I128" s="8">
        <v>0</v>
      </c>
      <c r="J128" s="8">
        <v>7</v>
      </c>
      <c r="K128" s="52" t="s">
        <v>88</v>
      </c>
      <c r="L128" s="8">
        <v>0</v>
      </c>
      <c r="M128" s="9">
        <f t="shared" si="9"/>
        <v>26</v>
      </c>
    </row>
    <row r="129" spans="1:13" x14ac:dyDescent="0.25">
      <c r="A129" s="7" t="s">
        <v>44</v>
      </c>
      <c r="B129" s="8">
        <v>0</v>
      </c>
      <c r="C129" s="8">
        <v>2</v>
      </c>
      <c r="D129" s="8">
        <v>8</v>
      </c>
      <c r="E129" s="8">
        <v>0</v>
      </c>
      <c r="F129" s="8">
        <v>1</v>
      </c>
      <c r="G129" s="8">
        <v>0</v>
      </c>
      <c r="H129" s="8">
        <v>3</v>
      </c>
      <c r="I129" s="8">
        <v>0</v>
      </c>
      <c r="J129" s="8">
        <v>11</v>
      </c>
      <c r="K129" s="52" t="s">
        <v>88</v>
      </c>
      <c r="L129" s="8">
        <v>0</v>
      </c>
      <c r="M129" s="9">
        <f t="shared" si="9"/>
        <v>25</v>
      </c>
    </row>
    <row r="130" spans="1:13" x14ac:dyDescent="0.25">
      <c r="A130" s="7" t="s">
        <v>12</v>
      </c>
      <c r="B130" s="8">
        <v>0</v>
      </c>
      <c r="C130" s="8">
        <v>8</v>
      </c>
      <c r="D130" s="8">
        <v>5</v>
      </c>
      <c r="E130" s="8">
        <v>1</v>
      </c>
      <c r="F130" s="8">
        <v>0</v>
      </c>
      <c r="G130" s="8">
        <v>0</v>
      </c>
      <c r="H130" s="8">
        <v>9</v>
      </c>
      <c r="I130" s="8">
        <v>0</v>
      </c>
      <c r="J130" s="8">
        <v>2</v>
      </c>
      <c r="K130" s="52" t="s">
        <v>88</v>
      </c>
      <c r="L130" s="8">
        <v>0</v>
      </c>
      <c r="M130" s="9">
        <f t="shared" si="9"/>
        <v>25</v>
      </c>
    </row>
    <row r="131" spans="1:13" x14ac:dyDescent="0.25">
      <c r="A131" s="3" t="s">
        <v>35</v>
      </c>
      <c r="B131" s="8"/>
      <c r="C131" s="8"/>
      <c r="D131" s="8"/>
      <c r="E131" s="8"/>
      <c r="F131" s="8"/>
      <c r="G131" s="8"/>
      <c r="H131" s="8"/>
      <c r="I131" s="8"/>
      <c r="J131" s="8"/>
      <c r="K131" s="52"/>
      <c r="L131" s="8"/>
      <c r="M131" s="9"/>
    </row>
    <row r="132" spans="1:13" x14ac:dyDescent="0.25">
      <c r="A132" s="7" t="s">
        <v>37</v>
      </c>
      <c r="B132" s="8">
        <v>0</v>
      </c>
      <c r="C132" s="8">
        <v>5</v>
      </c>
      <c r="D132" s="8">
        <v>9</v>
      </c>
      <c r="E132" s="8">
        <v>0</v>
      </c>
      <c r="F132" s="8">
        <v>0</v>
      </c>
      <c r="G132" s="8">
        <v>0</v>
      </c>
      <c r="H132" s="8">
        <v>1</v>
      </c>
      <c r="I132" s="8">
        <v>0</v>
      </c>
      <c r="J132" s="8">
        <v>3</v>
      </c>
      <c r="K132" s="52" t="s">
        <v>88</v>
      </c>
      <c r="L132" s="8">
        <v>0</v>
      </c>
      <c r="M132" s="9">
        <f t="shared" ref="M132:M143" si="10">SUM(B132:L132)</f>
        <v>18</v>
      </c>
    </row>
    <row r="133" spans="1:13" x14ac:dyDescent="0.25">
      <c r="A133" s="7" t="s">
        <v>38</v>
      </c>
      <c r="B133" s="8">
        <v>0</v>
      </c>
      <c r="C133" s="8">
        <v>11</v>
      </c>
      <c r="D133" s="8">
        <v>11</v>
      </c>
      <c r="E133" s="8">
        <v>0</v>
      </c>
      <c r="F133" s="8">
        <v>2</v>
      </c>
      <c r="G133" s="8">
        <v>0</v>
      </c>
      <c r="H133" s="8">
        <v>2</v>
      </c>
      <c r="I133" s="8">
        <v>0</v>
      </c>
      <c r="J133" s="8">
        <v>8</v>
      </c>
      <c r="K133" s="52" t="s">
        <v>88</v>
      </c>
      <c r="L133" s="8">
        <v>0</v>
      </c>
      <c r="M133" s="9">
        <f t="shared" si="10"/>
        <v>34</v>
      </c>
    </row>
    <row r="134" spans="1:13" x14ac:dyDescent="0.25">
      <c r="A134" s="7" t="s">
        <v>13</v>
      </c>
      <c r="B134" s="8">
        <v>0</v>
      </c>
      <c r="C134" s="8">
        <v>11</v>
      </c>
      <c r="D134" s="8">
        <v>6</v>
      </c>
      <c r="E134" s="8">
        <v>0</v>
      </c>
      <c r="F134" s="8">
        <v>0</v>
      </c>
      <c r="G134" s="8">
        <v>0</v>
      </c>
      <c r="H134" s="8">
        <v>3</v>
      </c>
      <c r="I134" s="8">
        <v>0</v>
      </c>
      <c r="J134" s="8">
        <v>3</v>
      </c>
      <c r="K134" s="52" t="s">
        <v>88</v>
      </c>
      <c r="L134" s="8">
        <v>0</v>
      </c>
      <c r="M134" s="9">
        <f t="shared" si="10"/>
        <v>23</v>
      </c>
    </row>
    <row r="135" spans="1:13" x14ac:dyDescent="0.25">
      <c r="A135" s="7" t="s">
        <v>39</v>
      </c>
      <c r="B135" s="8">
        <v>0</v>
      </c>
      <c r="C135" s="8">
        <v>10</v>
      </c>
      <c r="D135" s="8">
        <v>7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8</v>
      </c>
      <c r="K135" s="52" t="s">
        <v>88</v>
      </c>
      <c r="L135" s="8">
        <v>0</v>
      </c>
      <c r="M135" s="9">
        <f t="shared" si="10"/>
        <v>25</v>
      </c>
    </row>
    <row r="136" spans="1:13" x14ac:dyDescent="0.25">
      <c r="A136" s="7" t="s">
        <v>40</v>
      </c>
      <c r="B136" s="8">
        <v>0</v>
      </c>
      <c r="C136" s="8">
        <v>4</v>
      </c>
      <c r="D136" s="8">
        <v>11</v>
      </c>
      <c r="E136" s="8">
        <v>0</v>
      </c>
      <c r="F136" s="8">
        <v>2</v>
      </c>
      <c r="G136" s="8">
        <v>0</v>
      </c>
      <c r="H136" s="8">
        <v>23</v>
      </c>
      <c r="I136" s="8">
        <v>0</v>
      </c>
      <c r="J136" s="8">
        <v>10</v>
      </c>
      <c r="K136" s="52" t="s">
        <v>88</v>
      </c>
      <c r="L136" s="8">
        <v>0</v>
      </c>
      <c r="M136" s="9">
        <f t="shared" si="10"/>
        <v>50</v>
      </c>
    </row>
    <row r="137" spans="1:13" x14ac:dyDescent="0.25">
      <c r="A137" s="7" t="s">
        <v>14</v>
      </c>
      <c r="B137" s="8">
        <v>0</v>
      </c>
      <c r="C137" s="8">
        <v>6</v>
      </c>
      <c r="D137" s="8">
        <v>7</v>
      </c>
      <c r="E137" s="8">
        <v>0</v>
      </c>
      <c r="F137" s="8">
        <v>2</v>
      </c>
      <c r="G137" s="8">
        <v>0</v>
      </c>
      <c r="H137" s="8">
        <v>2</v>
      </c>
      <c r="I137" s="8">
        <v>0</v>
      </c>
      <c r="J137" s="8">
        <v>10</v>
      </c>
      <c r="K137" s="52" t="s">
        <v>88</v>
      </c>
      <c r="L137" s="8">
        <v>0</v>
      </c>
      <c r="M137" s="9">
        <f t="shared" si="10"/>
        <v>27</v>
      </c>
    </row>
    <row r="138" spans="1:13" x14ac:dyDescent="0.25">
      <c r="A138" s="7" t="s">
        <v>41</v>
      </c>
      <c r="B138" s="8">
        <v>0</v>
      </c>
      <c r="C138" s="8">
        <v>1</v>
      </c>
      <c r="D138" s="8">
        <v>8</v>
      </c>
      <c r="E138" s="8">
        <v>0</v>
      </c>
      <c r="F138" s="8">
        <v>0</v>
      </c>
      <c r="G138" s="8">
        <v>0</v>
      </c>
      <c r="H138" s="8">
        <v>1</v>
      </c>
      <c r="I138" s="8">
        <v>0</v>
      </c>
      <c r="J138" s="8">
        <v>1</v>
      </c>
      <c r="K138" s="52" t="s">
        <v>88</v>
      </c>
      <c r="L138" s="8">
        <v>0</v>
      </c>
      <c r="M138" s="9">
        <f t="shared" si="10"/>
        <v>11</v>
      </c>
    </row>
    <row r="139" spans="1:13" x14ac:dyDescent="0.25">
      <c r="A139" s="7" t="s">
        <v>42</v>
      </c>
      <c r="B139" s="8">
        <v>0</v>
      </c>
      <c r="C139" s="8">
        <v>12</v>
      </c>
      <c r="D139" s="8">
        <v>8</v>
      </c>
      <c r="E139" s="8">
        <v>0</v>
      </c>
      <c r="F139" s="8">
        <v>2</v>
      </c>
      <c r="G139" s="8">
        <v>0</v>
      </c>
      <c r="H139" s="8">
        <v>0</v>
      </c>
      <c r="I139" s="8">
        <v>0</v>
      </c>
      <c r="J139" s="8">
        <v>3</v>
      </c>
      <c r="K139" s="52" t="s">
        <v>88</v>
      </c>
      <c r="L139" s="8">
        <v>0</v>
      </c>
      <c r="M139" s="9">
        <f t="shared" si="10"/>
        <v>25</v>
      </c>
    </row>
    <row r="140" spans="1:13" x14ac:dyDescent="0.25">
      <c r="A140" s="7" t="s">
        <v>15</v>
      </c>
      <c r="B140" s="8">
        <v>0</v>
      </c>
      <c r="C140" s="8">
        <v>11</v>
      </c>
      <c r="D140" s="8">
        <v>18</v>
      </c>
      <c r="E140" s="8">
        <v>0</v>
      </c>
      <c r="F140" s="8">
        <v>3</v>
      </c>
      <c r="G140" s="8">
        <v>0</v>
      </c>
      <c r="H140" s="8">
        <v>3</v>
      </c>
      <c r="I140" s="8">
        <v>0</v>
      </c>
      <c r="J140" s="8">
        <v>18</v>
      </c>
      <c r="K140" s="52" t="s">
        <v>88</v>
      </c>
      <c r="L140" s="8">
        <v>0</v>
      </c>
      <c r="M140" s="9">
        <f t="shared" si="10"/>
        <v>53</v>
      </c>
    </row>
    <row r="141" spans="1:13" x14ac:dyDescent="0.25">
      <c r="A141" s="7" t="s">
        <v>43</v>
      </c>
      <c r="B141" s="8">
        <v>0</v>
      </c>
      <c r="C141" s="8">
        <v>4</v>
      </c>
      <c r="D141" s="8">
        <v>10</v>
      </c>
      <c r="E141" s="8">
        <v>0</v>
      </c>
      <c r="F141" s="8">
        <v>1</v>
      </c>
      <c r="G141" s="8">
        <v>0</v>
      </c>
      <c r="H141" s="8">
        <v>1</v>
      </c>
      <c r="I141" s="8">
        <v>0</v>
      </c>
      <c r="J141" s="8">
        <v>3</v>
      </c>
      <c r="K141" s="52" t="s">
        <v>88</v>
      </c>
      <c r="L141" s="8">
        <v>0</v>
      </c>
      <c r="M141" s="9">
        <f t="shared" si="10"/>
        <v>19</v>
      </c>
    </row>
    <row r="142" spans="1:13" x14ac:dyDescent="0.25">
      <c r="A142" s="7" t="s">
        <v>44</v>
      </c>
      <c r="B142" s="8">
        <v>0</v>
      </c>
      <c r="C142" s="8">
        <v>10</v>
      </c>
      <c r="D142" s="8">
        <v>9</v>
      </c>
      <c r="E142" s="8">
        <v>0</v>
      </c>
      <c r="F142" s="8">
        <v>2</v>
      </c>
      <c r="G142" s="8">
        <v>0</v>
      </c>
      <c r="H142" s="8">
        <v>2</v>
      </c>
      <c r="I142" s="8">
        <v>0</v>
      </c>
      <c r="J142" s="8">
        <v>6</v>
      </c>
      <c r="K142" s="52" t="s">
        <v>88</v>
      </c>
      <c r="L142" s="8">
        <v>0</v>
      </c>
      <c r="M142" s="9">
        <f t="shared" si="10"/>
        <v>29</v>
      </c>
    </row>
    <row r="143" spans="1:13" x14ac:dyDescent="0.25">
      <c r="A143" s="7" t="s">
        <v>12</v>
      </c>
      <c r="B143" s="8">
        <v>0</v>
      </c>
      <c r="C143" s="8">
        <v>5</v>
      </c>
      <c r="D143" s="8">
        <v>8</v>
      </c>
      <c r="E143" s="8">
        <v>0</v>
      </c>
      <c r="F143" s="8">
        <v>2</v>
      </c>
      <c r="G143" s="8">
        <v>0</v>
      </c>
      <c r="H143" s="8">
        <v>4</v>
      </c>
      <c r="I143" s="8">
        <v>0</v>
      </c>
      <c r="J143" s="8">
        <v>5</v>
      </c>
      <c r="K143" s="52" t="s">
        <v>88</v>
      </c>
      <c r="L143" s="8">
        <v>0</v>
      </c>
      <c r="M143" s="9">
        <f t="shared" si="10"/>
        <v>24</v>
      </c>
    </row>
    <row r="144" spans="1:13" x14ac:dyDescent="0.25">
      <c r="A144" s="3" t="s">
        <v>36</v>
      </c>
      <c r="B144" s="8"/>
      <c r="C144" s="8"/>
      <c r="D144" s="8"/>
      <c r="E144" s="8"/>
      <c r="F144" s="8"/>
      <c r="G144" s="8"/>
      <c r="H144" s="8"/>
      <c r="I144" s="8"/>
      <c r="J144" s="8"/>
      <c r="K144" s="52"/>
      <c r="L144" s="8"/>
      <c r="M144" s="9"/>
    </row>
    <row r="145" spans="1:13" x14ac:dyDescent="0.25">
      <c r="A145" s="7" t="s">
        <v>37</v>
      </c>
      <c r="B145" s="8">
        <v>0</v>
      </c>
      <c r="C145" s="8">
        <v>14</v>
      </c>
      <c r="D145" s="8">
        <v>12</v>
      </c>
      <c r="E145" s="8">
        <v>3</v>
      </c>
      <c r="F145" s="8">
        <v>2</v>
      </c>
      <c r="G145" s="8">
        <v>0</v>
      </c>
      <c r="H145" s="8">
        <v>1</v>
      </c>
      <c r="I145" s="8">
        <v>0</v>
      </c>
      <c r="J145" s="8">
        <v>7</v>
      </c>
      <c r="K145" s="52" t="s">
        <v>88</v>
      </c>
      <c r="L145" s="8">
        <v>0</v>
      </c>
      <c r="M145" s="9">
        <f t="shared" ref="M145:M156" si="11">SUM(B145:L145)</f>
        <v>39</v>
      </c>
    </row>
    <row r="146" spans="1:13" x14ac:dyDescent="0.25">
      <c r="A146" s="7" t="s">
        <v>38</v>
      </c>
      <c r="B146" s="8">
        <v>0</v>
      </c>
      <c r="C146" s="8">
        <v>5</v>
      </c>
      <c r="D146" s="8">
        <v>10</v>
      </c>
      <c r="E146" s="8">
        <v>0</v>
      </c>
      <c r="F146" s="8">
        <v>2</v>
      </c>
      <c r="G146" s="8">
        <v>0</v>
      </c>
      <c r="H146" s="8">
        <v>0</v>
      </c>
      <c r="I146" s="8">
        <v>0</v>
      </c>
      <c r="J146" s="8">
        <v>10</v>
      </c>
      <c r="K146" s="52" t="s">
        <v>88</v>
      </c>
      <c r="L146" s="8">
        <v>0</v>
      </c>
      <c r="M146" s="9">
        <f t="shared" si="11"/>
        <v>27</v>
      </c>
    </row>
    <row r="147" spans="1:13" x14ac:dyDescent="0.25">
      <c r="A147" s="7" t="s">
        <v>13</v>
      </c>
      <c r="B147" s="8">
        <v>0</v>
      </c>
      <c r="C147" s="8">
        <v>6</v>
      </c>
      <c r="D147" s="8">
        <v>6</v>
      </c>
      <c r="E147" s="8">
        <v>0</v>
      </c>
      <c r="F147" s="8">
        <v>4</v>
      </c>
      <c r="G147" s="8">
        <v>0</v>
      </c>
      <c r="H147" s="8">
        <v>0</v>
      </c>
      <c r="I147" s="8">
        <v>0</v>
      </c>
      <c r="J147" s="8">
        <v>6</v>
      </c>
      <c r="K147" s="52" t="s">
        <v>88</v>
      </c>
      <c r="L147" s="8">
        <v>0</v>
      </c>
      <c r="M147" s="9">
        <f t="shared" si="11"/>
        <v>22</v>
      </c>
    </row>
    <row r="148" spans="1:13" x14ac:dyDescent="0.25">
      <c r="A148" s="7" t="s">
        <v>39</v>
      </c>
      <c r="B148" s="8">
        <v>0</v>
      </c>
      <c r="C148" s="8">
        <v>7</v>
      </c>
      <c r="D148" s="8">
        <v>4</v>
      </c>
      <c r="E148" s="8">
        <v>0</v>
      </c>
      <c r="F148" s="8">
        <v>1</v>
      </c>
      <c r="G148" s="8">
        <v>0</v>
      </c>
      <c r="H148" s="8">
        <v>1</v>
      </c>
      <c r="I148" s="8">
        <v>0</v>
      </c>
      <c r="J148" s="8">
        <v>2</v>
      </c>
      <c r="K148" s="52" t="s">
        <v>88</v>
      </c>
      <c r="L148" s="8">
        <v>0</v>
      </c>
      <c r="M148" s="9">
        <f t="shared" si="11"/>
        <v>15</v>
      </c>
    </row>
    <row r="149" spans="1:13" x14ac:dyDescent="0.25">
      <c r="A149" s="7" t="s">
        <v>40</v>
      </c>
      <c r="B149" s="8">
        <v>0</v>
      </c>
      <c r="C149" s="8">
        <v>4</v>
      </c>
      <c r="D149" s="8">
        <v>11</v>
      </c>
      <c r="E149" s="8">
        <v>0</v>
      </c>
      <c r="F149" s="8">
        <v>2</v>
      </c>
      <c r="G149" s="8">
        <v>0</v>
      </c>
      <c r="H149" s="8">
        <v>2</v>
      </c>
      <c r="I149" s="8">
        <v>0</v>
      </c>
      <c r="J149" s="8">
        <v>2</v>
      </c>
      <c r="K149" s="52" t="s">
        <v>88</v>
      </c>
      <c r="L149" s="8">
        <v>0</v>
      </c>
      <c r="M149" s="9">
        <f t="shared" si="11"/>
        <v>21</v>
      </c>
    </row>
    <row r="150" spans="1:13" x14ac:dyDescent="0.25">
      <c r="A150" s="7" t="s">
        <v>14</v>
      </c>
      <c r="B150" s="8">
        <v>0</v>
      </c>
      <c r="C150" s="8">
        <v>2</v>
      </c>
      <c r="D150" s="8">
        <v>6</v>
      </c>
      <c r="E150" s="8">
        <v>0</v>
      </c>
      <c r="F150" s="8">
        <v>2</v>
      </c>
      <c r="G150" s="8">
        <v>0</v>
      </c>
      <c r="H150" s="8">
        <v>2</v>
      </c>
      <c r="I150" s="8">
        <v>0</v>
      </c>
      <c r="J150" s="8">
        <v>0</v>
      </c>
      <c r="K150" s="52" t="s">
        <v>88</v>
      </c>
      <c r="L150" s="8">
        <v>0</v>
      </c>
      <c r="M150" s="9">
        <f t="shared" si="11"/>
        <v>12</v>
      </c>
    </row>
    <row r="151" spans="1:13" x14ac:dyDescent="0.25">
      <c r="A151" s="7" t="s">
        <v>41</v>
      </c>
      <c r="B151" s="8">
        <v>0</v>
      </c>
      <c r="C151" s="8">
        <v>5</v>
      </c>
      <c r="D151" s="8">
        <v>9</v>
      </c>
      <c r="E151" s="8">
        <v>0</v>
      </c>
      <c r="F151" s="8">
        <v>2</v>
      </c>
      <c r="G151" s="8">
        <v>0</v>
      </c>
      <c r="H151" s="8">
        <v>4</v>
      </c>
      <c r="I151" s="8">
        <v>0</v>
      </c>
      <c r="J151" s="8">
        <v>5</v>
      </c>
      <c r="K151" s="52" t="s">
        <v>88</v>
      </c>
      <c r="L151" s="8">
        <v>0</v>
      </c>
      <c r="M151" s="9">
        <f t="shared" si="11"/>
        <v>25</v>
      </c>
    </row>
    <row r="152" spans="1:13" x14ac:dyDescent="0.25">
      <c r="A152" s="7" t="s">
        <v>42</v>
      </c>
      <c r="B152" s="8">
        <v>0</v>
      </c>
      <c r="C152" s="8">
        <v>6</v>
      </c>
      <c r="D152" s="8">
        <v>13</v>
      </c>
      <c r="E152" s="8">
        <v>0</v>
      </c>
      <c r="F152" s="8">
        <v>3</v>
      </c>
      <c r="G152" s="8">
        <v>0</v>
      </c>
      <c r="H152" s="8">
        <v>2</v>
      </c>
      <c r="I152" s="8">
        <v>0</v>
      </c>
      <c r="J152" s="8">
        <v>6</v>
      </c>
      <c r="K152" s="52" t="s">
        <v>88</v>
      </c>
      <c r="L152" s="8">
        <v>0</v>
      </c>
      <c r="M152" s="9">
        <f t="shared" si="11"/>
        <v>30</v>
      </c>
    </row>
    <row r="153" spans="1:13" x14ac:dyDescent="0.25">
      <c r="A153" s="7" t="s">
        <v>15</v>
      </c>
      <c r="B153" s="8">
        <v>0</v>
      </c>
      <c r="C153" s="8">
        <v>5</v>
      </c>
      <c r="D153" s="8">
        <v>10</v>
      </c>
      <c r="E153" s="8">
        <v>0</v>
      </c>
      <c r="F153" s="8">
        <v>2</v>
      </c>
      <c r="G153" s="8">
        <v>0</v>
      </c>
      <c r="H153" s="8">
        <v>6</v>
      </c>
      <c r="I153" s="8">
        <v>0</v>
      </c>
      <c r="J153" s="8">
        <v>10</v>
      </c>
      <c r="K153" s="52" t="s">
        <v>88</v>
      </c>
      <c r="L153" s="8">
        <v>0</v>
      </c>
      <c r="M153" s="9">
        <f t="shared" si="11"/>
        <v>33</v>
      </c>
    </row>
    <row r="154" spans="1:13" x14ac:dyDescent="0.25">
      <c r="A154" s="7" t="s">
        <v>43</v>
      </c>
      <c r="B154" s="8">
        <v>0</v>
      </c>
      <c r="C154" s="8">
        <v>6</v>
      </c>
      <c r="D154" s="8">
        <v>15</v>
      </c>
      <c r="E154" s="8">
        <v>0</v>
      </c>
      <c r="F154" s="8">
        <v>1</v>
      </c>
      <c r="G154" s="8">
        <v>0</v>
      </c>
      <c r="H154" s="8">
        <v>2</v>
      </c>
      <c r="I154" s="8">
        <v>0</v>
      </c>
      <c r="J154" s="8">
        <v>5</v>
      </c>
      <c r="K154" s="52" t="s">
        <v>88</v>
      </c>
      <c r="L154" s="8">
        <v>0</v>
      </c>
      <c r="M154" s="9">
        <f t="shared" si="11"/>
        <v>29</v>
      </c>
    </row>
    <row r="155" spans="1:13" x14ac:dyDescent="0.25">
      <c r="A155" s="7" t="s">
        <v>44</v>
      </c>
      <c r="B155" s="8">
        <v>0</v>
      </c>
      <c r="C155" s="8">
        <v>5</v>
      </c>
      <c r="D155" s="8">
        <v>15</v>
      </c>
      <c r="E155" s="8">
        <v>1</v>
      </c>
      <c r="F155" s="8">
        <v>0</v>
      </c>
      <c r="G155" s="8">
        <v>0</v>
      </c>
      <c r="H155" s="8">
        <v>2</v>
      </c>
      <c r="I155" s="8">
        <v>0</v>
      </c>
      <c r="J155" s="8">
        <v>4</v>
      </c>
      <c r="K155" s="52" t="s">
        <v>88</v>
      </c>
      <c r="L155" s="8">
        <v>0</v>
      </c>
      <c r="M155" s="9">
        <f t="shared" si="11"/>
        <v>27</v>
      </c>
    </row>
    <row r="156" spans="1:13" x14ac:dyDescent="0.25">
      <c r="A156" s="7" t="s">
        <v>12</v>
      </c>
      <c r="B156" s="8">
        <v>0</v>
      </c>
      <c r="C156" s="8">
        <v>7</v>
      </c>
      <c r="D156" s="8">
        <v>11</v>
      </c>
      <c r="E156" s="8">
        <v>0</v>
      </c>
      <c r="F156" s="8">
        <v>4</v>
      </c>
      <c r="G156" s="8">
        <v>0</v>
      </c>
      <c r="H156" s="8">
        <v>7</v>
      </c>
      <c r="I156" s="8">
        <v>0</v>
      </c>
      <c r="J156" s="8">
        <v>3</v>
      </c>
      <c r="K156" s="52" t="s">
        <v>88</v>
      </c>
      <c r="L156" s="8">
        <v>0</v>
      </c>
      <c r="M156" s="9">
        <f t="shared" si="11"/>
        <v>32</v>
      </c>
    </row>
    <row r="157" spans="1:13" x14ac:dyDescent="0.25">
      <c r="A157" s="3" t="s">
        <v>49</v>
      </c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3" x14ac:dyDescent="0.25">
      <c r="A158" s="7" t="s">
        <v>37</v>
      </c>
      <c r="B158" s="8">
        <v>1</v>
      </c>
      <c r="C158" s="8">
        <v>5</v>
      </c>
      <c r="D158" s="8">
        <v>13</v>
      </c>
      <c r="E158" s="8">
        <v>0</v>
      </c>
      <c r="F158" s="8">
        <v>4</v>
      </c>
      <c r="G158" s="8">
        <v>0</v>
      </c>
      <c r="H158" s="8">
        <v>8</v>
      </c>
      <c r="I158" s="8">
        <v>0</v>
      </c>
      <c r="J158" s="8">
        <v>9</v>
      </c>
      <c r="K158" s="52" t="s">
        <v>88</v>
      </c>
      <c r="L158" s="8">
        <v>0</v>
      </c>
      <c r="M158" s="9">
        <f>SUM(B158:L158)</f>
        <v>40</v>
      </c>
    </row>
    <row r="159" spans="1:13" x14ac:dyDescent="0.25">
      <c r="A159" s="7" t="s">
        <v>38</v>
      </c>
      <c r="B159" s="8">
        <v>0</v>
      </c>
      <c r="C159" s="8">
        <v>4</v>
      </c>
      <c r="D159" s="8">
        <v>8</v>
      </c>
      <c r="E159" s="8">
        <v>0</v>
      </c>
      <c r="F159" s="8">
        <v>4</v>
      </c>
      <c r="G159" s="8">
        <v>0</v>
      </c>
      <c r="H159" s="8">
        <v>7</v>
      </c>
      <c r="I159" s="8">
        <v>0</v>
      </c>
      <c r="J159" s="8">
        <v>6</v>
      </c>
      <c r="K159" s="52" t="s">
        <v>88</v>
      </c>
      <c r="L159" s="8">
        <v>0</v>
      </c>
      <c r="M159" s="9">
        <f>SUM(B159:L159)</f>
        <v>29</v>
      </c>
    </row>
    <row r="160" spans="1:13" x14ac:dyDescent="0.25">
      <c r="A160" s="7" t="s">
        <v>13</v>
      </c>
      <c r="B160" s="8">
        <v>0</v>
      </c>
      <c r="C160" s="8">
        <v>5</v>
      </c>
      <c r="D160" s="8">
        <v>10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4</v>
      </c>
      <c r="K160" s="52" t="s">
        <v>88</v>
      </c>
      <c r="L160" s="8">
        <v>0</v>
      </c>
      <c r="M160" s="9">
        <v>19</v>
      </c>
    </row>
    <row r="161" spans="1:13" x14ac:dyDescent="0.25">
      <c r="A161" s="7" t="s">
        <v>39</v>
      </c>
      <c r="B161" s="8">
        <v>0</v>
      </c>
      <c r="C161" s="8">
        <v>4</v>
      </c>
      <c r="D161" s="8">
        <v>10</v>
      </c>
      <c r="E161" s="8">
        <v>0</v>
      </c>
      <c r="F161" s="8">
        <v>0</v>
      </c>
      <c r="G161" s="8">
        <v>0</v>
      </c>
      <c r="H161" s="8">
        <v>3</v>
      </c>
      <c r="I161" s="8">
        <v>0</v>
      </c>
      <c r="J161" s="8">
        <v>5</v>
      </c>
      <c r="K161" s="52" t="s">
        <v>88</v>
      </c>
      <c r="L161" s="8">
        <v>0</v>
      </c>
      <c r="M161" s="9">
        <v>22</v>
      </c>
    </row>
    <row r="162" spans="1:13" x14ac:dyDescent="0.25">
      <c r="A162" s="7" t="s">
        <v>40</v>
      </c>
      <c r="B162" s="8">
        <v>0</v>
      </c>
      <c r="C162" s="8">
        <v>10</v>
      </c>
      <c r="D162" s="8">
        <v>10</v>
      </c>
      <c r="E162" s="8">
        <v>0</v>
      </c>
      <c r="F162" s="8">
        <v>1</v>
      </c>
      <c r="G162" s="8">
        <v>0</v>
      </c>
      <c r="H162" s="8">
        <v>2</v>
      </c>
      <c r="I162" s="8">
        <v>0</v>
      </c>
      <c r="J162" s="8">
        <v>7</v>
      </c>
      <c r="K162" s="52" t="s">
        <v>88</v>
      </c>
      <c r="L162" s="8">
        <v>0</v>
      </c>
      <c r="M162" s="9">
        <v>30</v>
      </c>
    </row>
    <row r="163" spans="1:13" x14ac:dyDescent="0.25">
      <c r="A163" s="7" t="s">
        <v>14</v>
      </c>
      <c r="B163" s="8">
        <v>0</v>
      </c>
      <c r="C163" s="8">
        <v>11</v>
      </c>
      <c r="D163" s="8">
        <v>11</v>
      </c>
      <c r="E163" s="8">
        <v>0</v>
      </c>
      <c r="F163" s="8">
        <v>3</v>
      </c>
      <c r="G163" s="8">
        <v>0</v>
      </c>
      <c r="H163" s="8">
        <v>0</v>
      </c>
      <c r="I163" s="8">
        <v>0</v>
      </c>
      <c r="J163" s="8">
        <v>7</v>
      </c>
      <c r="K163" s="52" t="s">
        <v>88</v>
      </c>
      <c r="L163" s="8">
        <v>0</v>
      </c>
      <c r="M163" s="9">
        <v>32</v>
      </c>
    </row>
    <row r="164" spans="1:13" x14ac:dyDescent="0.25">
      <c r="A164" s="7" t="s">
        <v>41</v>
      </c>
      <c r="B164" s="8">
        <v>0</v>
      </c>
      <c r="C164" s="8">
        <v>5</v>
      </c>
      <c r="D164" s="8">
        <v>3</v>
      </c>
      <c r="E164" s="8">
        <v>0</v>
      </c>
      <c r="F164" s="8">
        <v>3</v>
      </c>
      <c r="G164" s="8">
        <v>0</v>
      </c>
      <c r="H164" s="8">
        <v>0</v>
      </c>
      <c r="I164" s="8">
        <v>0</v>
      </c>
      <c r="J164" s="8">
        <v>3</v>
      </c>
      <c r="K164" s="52" t="s">
        <v>88</v>
      </c>
      <c r="L164" s="8">
        <v>0</v>
      </c>
      <c r="M164" s="9">
        <v>14</v>
      </c>
    </row>
    <row r="165" spans="1:13" x14ac:dyDescent="0.25">
      <c r="A165" s="7" t="s">
        <v>42</v>
      </c>
      <c r="B165" s="8">
        <v>0</v>
      </c>
      <c r="C165" s="8">
        <v>1</v>
      </c>
      <c r="D165" s="8">
        <v>11</v>
      </c>
      <c r="E165" s="8">
        <v>0</v>
      </c>
      <c r="F165" s="8">
        <v>0</v>
      </c>
      <c r="G165" s="8">
        <v>0</v>
      </c>
      <c r="H165" s="8">
        <v>1</v>
      </c>
      <c r="I165" s="8">
        <v>0</v>
      </c>
      <c r="J165" s="8">
        <v>10</v>
      </c>
      <c r="K165" s="52" t="s">
        <v>88</v>
      </c>
      <c r="L165" s="8">
        <v>0</v>
      </c>
      <c r="M165" s="9">
        <v>23</v>
      </c>
    </row>
    <row r="166" spans="1:13" x14ac:dyDescent="0.25">
      <c r="A166" s="7" t="s">
        <v>15</v>
      </c>
      <c r="B166" s="8">
        <v>0</v>
      </c>
      <c r="C166" s="8">
        <v>9</v>
      </c>
      <c r="D166" s="8">
        <v>11</v>
      </c>
      <c r="E166" s="8">
        <v>0</v>
      </c>
      <c r="F166" s="8">
        <v>2</v>
      </c>
      <c r="G166" s="8">
        <v>0</v>
      </c>
      <c r="H166" s="8">
        <v>3</v>
      </c>
      <c r="I166" s="8">
        <v>0</v>
      </c>
      <c r="J166" s="8">
        <v>6</v>
      </c>
      <c r="K166" s="52" t="s">
        <v>88</v>
      </c>
      <c r="L166" s="8">
        <v>0</v>
      </c>
      <c r="M166" s="9">
        <v>31</v>
      </c>
    </row>
    <row r="167" spans="1:13" x14ac:dyDescent="0.25">
      <c r="A167" s="7" t="s">
        <v>43</v>
      </c>
      <c r="B167" s="8">
        <v>0</v>
      </c>
      <c r="C167" s="8">
        <v>11</v>
      </c>
      <c r="D167" s="8">
        <v>15</v>
      </c>
      <c r="E167" s="8">
        <v>0</v>
      </c>
      <c r="F167" s="8">
        <v>0</v>
      </c>
      <c r="G167" s="8">
        <v>0</v>
      </c>
      <c r="H167" s="8">
        <v>6</v>
      </c>
      <c r="I167" s="8">
        <v>0</v>
      </c>
      <c r="J167" s="8">
        <v>5</v>
      </c>
      <c r="K167" s="52" t="s">
        <v>88</v>
      </c>
      <c r="L167" s="8">
        <v>0</v>
      </c>
      <c r="M167" s="9">
        <v>37</v>
      </c>
    </row>
    <row r="168" spans="1:13" x14ac:dyDescent="0.25">
      <c r="A168" s="7" t="s">
        <v>44</v>
      </c>
      <c r="B168" s="8">
        <v>0</v>
      </c>
      <c r="C168" s="8">
        <v>13</v>
      </c>
      <c r="D168" s="8">
        <v>13</v>
      </c>
      <c r="E168" s="8">
        <v>2</v>
      </c>
      <c r="F168" s="8">
        <v>3</v>
      </c>
      <c r="G168" s="8">
        <v>0</v>
      </c>
      <c r="H168" s="8">
        <v>1</v>
      </c>
      <c r="I168" s="8">
        <v>0</v>
      </c>
      <c r="J168" s="8">
        <v>8</v>
      </c>
      <c r="K168" s="52" t="s">
        <v>88</v>
      </c>
      <c r="L168" s="8">
        <v>0</v>
      </c>
      <c r="M168" s="9">
        <v>40</v>
      </c>
    </row>
    <row r="169" spans="1:13" x14ac:dyDescent="0.25">
      <c r="A169" s="7" t="s">
        <v>12</v>
      </c>
      <c r="B169" s="8">
        <v>0</v>
      </c>
      <c r="C169" s="8">
        <v>7</v>
      </c>
      <c r="D169" s="8">
        <v>9</v>
      </c>
      <c r="E169" s="8">
        <v>1</v>
      </c>
      <c r="F169" s="8">
        <v>3</v>
      </c>
      <c r="G169" s="8">
        <v>0</v>
      </c>
      <c r="H169" s="8">
        <v>1</v>
      </c>
      <c r="I169" s="8">
        <v>0</v>
      </c>
      <c r="J169" s="8">
        <v>14</v>
      </c>
      <c r="K169" s="52" t="s">
        <v>88</v>
      </c>
      <c r="L169" s="8">
        <v>0</v>
      </c>
      <c r="M169" s="9">
        <v>35</v>
      </c>
    </row>
    <row r="170" spans="1:13" x14ac:dyDescent="0.25">
      <c r="A170" s="3" t="s">
        <v>55</v>
      </c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</row>
    <row r="171" spans="1:13" x14ac:dyDescent="0.25">
      <c r="A171" s="7" t="s">
        <v>37</v>
      </c>
      <c r="B171" s="8">
        <v>0</v>
      </c>
      <c r="C171" s="8">
        <v>16</v>
      </c>
      <c r="D171" s="8">
        <v>15</v>
      </c>
      <c r="E171" s="8">
        <v>0</v>
      </c>
      <c r="F171" s="8">
        <v>2</v>
      </c>
      <c r="G171" s="8">
        <v>0</v>
      </c>
      <c r="H171" s="8">
        <v>5</v>
      </c>
      <c r="I171" s="8">
        <v>0</v>
      </c>
      <c r="J171" s="8">
        <v>5</v>
      </c>
      <c r="K171" s="52" t="s">
        <v>88</v>
      </c>
      <c r="L171" s="8">
        <v>0</v>
      </c>
      <c r="M171" s="9">
        <v>43</v>
      </c>
    </row>
    <row r="172" spans="1:13" x14ac:dyDescent="0.25">
      <c r="A172" s="7" t="s">
        <v>38</v>
      </c>
      <c r="B172" s="8">
        <v>0</v>
      </c>
      <c r="C172" s="8">
        <v>19</v>
      </c>
      <c r="D172" s="8">
        <v>17</v>
      </c>
      <c r="E172" s="8">
        <v>0</v>
      </c>
      <c r="F172" s="8">
        <v>4</v>
      </c>
      <c r="G172" s="8">
        <v>0</v>
      </c>
      <c r="H172" s="8">
        <v>1</v>
      </c>
      <c r="I172" s="8">
        <v>0</v>
      </c>
      <c r="J172" s="8">
        <v>1</v>
      </c>
      <c r="K172" s="52" t="s">
        <v>88</v>
      </c>
      <c r="L172" s="8">
        <v>0</v>
      </c>
      <c r="M172" s="9">
        <v>42</v>
      </c>
    </row>
    <row r="173" spans="1:13" s="22" customFormat="1" x14ac:dyDescent="0.25">
      <c r="A173" s="7" t="s">
        <v>13</v>
      </c>
      <c r="B173" s="8">
        <v>0</v>
      </c>
      <c r="C173" s="8">
        <v>12</v>
      </c>
      <c r="D173" s="8">
        <v>14</v>
      </c>
      <c r="E173" s="8">
        <v>0</v>
      </c>
      <c r="F173" s="8">
        <v>3</v>
      </c>
      <c r="G173" s="8">
        <v>0</v>
      </c>
      <c r="H173" s="8">
        <v>4</v>
      </c>
      <c r="I173" s="8">
        <v>0</v>
      </c>
      <c r="J173" s="8">
        <v>11</v>
      </c>
      <c r="K173" s="52" t="s">
        <v>88</v>
      </c>
      <c r="L173" s="8">
        <v>0</v>
      </c>
      <c r="M173" s="9">
        <f>SUM(B173:L173)</f>
        <v>44</v>
      </c>
    </row>
    <row r="174" spans="1:13" s="22" customFormat="1" x14ac:dyDescent="0.25">
      <c r="A174" s="7" t="s">
        <v>39</v>
      </c>
      <c r="B174" s="8">
        <v>0</v>
      </c>
      <c r="C174" s="8">
        <v>12</v>
      </c>
      <c r="D174" s="8">
        <v>9</v>
      </c>
      <c r="E174" s="8">
        <v>0</v>
      </c>
      <c r="F174" s="8">
        <v>4</v>
      </c>
      <c r="G174" s="8">
        <v>0</v>
      </c>
      <c r="H174" s="8">
        <v>3</v>
      </c>
      <c r="I174" s="8">
        <v>0</v>
      </c>
      <c r="J174" s="8">
        <v>4</v>
      </c>
      <c r="K174" s="52" t="s">
        <v>88</v>
      </c>
      <c r="L174" s="8">
        <v>0</v>
      </c>
      <c r="M174" s="9">
        <v>32</v>
      </c>
    </row>
    <row r="175" spans="1:13" s="22" customFormat="1" x14ac:dyDescent="0.25">
      <c r="A175" s="7" t="s">
        <v>40</v>
      </c>
      <c r="B175" s="8">
        <v>1</v>
      </c>
      <c r="C175" s="8">
        <v>18</v>
      </c>
      <c r="D175" s="8">
        <v>12</v>
      </c>
      <c r="E175" s="8">
        <v>0</v>
      </c>
      <c r="F175" s="8">
        <v>1</v>
      </c>
      <c r="G175" s="8">
        <v>0</v>
      </c>
      <c r="H175" s="8">
        <v>2</v>
      </c>
      <c r="I175" s="8">
        <v>0</v>
      </c>
      <c r="J175" s="8">
        <v>11</v>
      </c>
      <c r="K175" s="52" t="s">
        <v>88</v>
      </c>
      <c r="L175" s="8">
        <v>0</v>
      </c>
      <c r="M175" s="9">
        <v>45</v>
      </c>
    </row>
    <row r="176" spans="1:13" s="22" customFormat="1" x14ac:dyDescent="0.25">
      <c r="A176" s="7" t="s">
        <v>14</v>
      </c>
      <c r="B176" s="8">
        <v>0</v>
      </c>
      <c r="C176" s="8">
        <v>8</v>
      </c>
      <c r="D176" s="8">
        <v>12</v>
      </c>
      <c r="E176" s="8">
        <v>0</v>
      </c>
      <c r="F176" s="8">
        <v>2</v>
      </c>
      <c r="G176" s="8">
        <v>0</v>
      </c>
      <c r="H176" s="8">
        <v>2</v>
      </c>
      <c r="I176" s="8">
        <v>0</v>
      </c>
      <c r="J176" s="8">
        <v>3</v>
      </c>
      <c r="K176" s="52" t="s">
        <v>88</v>
      </c>
      <c r="L176" s="8">
        <v>0</v>
      </c>
      <c r="M176" s="9">
        <v>27</v>
      </c>
    </row>
    <row r="177" spans="1:13" s="22" customFormat="1" x14ac:dyDescent="0.25">
      <c r="A177" s="7" t="s">
        <v>41</v>
      </c>
      <c r="B177" s="8">
        <v>0</v>
      </c>
      <c r="C177" s="8">
        <v>3</v>
      </c>
      <c r="D177" s="8">
        <v>13</v>
      </c>
      <c r="E177" s="8">
        <v>0</v>
      </c>
      <c r="F177" s="8">
        <v>0</v>
      </c>
      <c r="G177" s="8">
        <v>0</v>
      </c>
      <c r="H177" s="8">
        <v>2</v>
      </c>
      <c r="I177" s="8">
        <v>0</v>
      </c>
      <c r="J177" s="8">
        <v>5</v>
      </c>
      <c r="K177" s="52" t="s">
        <v>88</v>
      </c>
      <c r="L177" s="8">
        <v>0</v>
      </c>
      <c r="M177" s="9">
        <v>23</v>
      </c>
    </row>
    <row r="178" spans="1:13" s="22" customFormat="1" x14ac:dyDescent="0.25">
      <c r="A178" s="7" t="s">
        <v>42</v>
      </c>
      <c r="B178" s="8">
        <v>0</v>
      </c>
      <c r="C178" s="8">
        <v>21</v>
      </c>
      <c r="D178" s="8">
        <v>7</v>
      </c>
      <c r="E178" s="8">
        <v>0</v>
      </c>
      <c r="F178" s="8">
        <v>1</v>
      </c>
      <c r="G178" s="8">
        <v>0</v>
      </c>
      <c r="H178" s="8">
        <v>2</v>
      </c>
      <c r="I178" s="8">
        <v>0</v>
      </c>
      <c r="J178" s="8">
        <v>9</v>
      </c>
      <c r="K178" s="52" t="s">
        <v>88</v>
      </c>
      <c r="L178" s="8">
        <v>0</v>
      </c>
      <c r="M178" s="9">
        <v>40</v>
      </c>
    </row>
    <row r="179" spans="1:13" s="22" customFormat="1" x14ac:dyDescent="0.25">
      <c r="A179" s="7" t="s">
        <v>15</v>
      </c>
      <c r="B179" s="8">
        <v>0</v>
      </c>
      <c r="C179" s="8">
        <v>14</v>
      </c>
      <c r="D179" s="8">
        <v>14</v>
      </c>
      <c r="E179" s="8">
        <v>1</v>
      </c>
      <c r="F179" s="8">
        <v>3</v>
      </c>
      <c r="G179" s="8">
        <v>0</v>
      </c>
      <c r="H179" s="8">
        <v>5</v>
      </c>
      <c r="I179" s="8">
        <v>0</v>
      </c>
      <c r="J179" s="8">
        <v>9</v>
      </c>
      <c r="K179" s="52" t="s">
        <v>88</v>
      </c>
      <c r="L179" s="8">
        <v>0</v>
      </c>
      <c r="M179" s="9">
        <v>46</v>
      </c>
    </row>
    <row r="180" spans="1:13" s="22" customFormat="1" x14ac:dyDescent="0.25">
      <c r="A180" s="7" t="s">
        <v>43</v>
      </c>
      <c r="B180" s="8">
        <v>0</v>
      </c>
      <c r="C180" s="8">
        <v>7</v>
      </c>
      <c r="D180" s="8">
        <v>10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1</v>
      </c>
      <c r="K180" s="52" t="s">
        <v>88</v>
      </c>
      <c r="L180" s="8">
        <v>0</v>
      </c>
      <c r="M180" s="9">
        <v>18</v>
      </c>
    </row>
    <row r="181" spans="1:13" s="22" customFormat="1" x14ac:dyDescent="0.25">
      <c r="A181" s="7" t="s">
        <v>44</v>
      </c>
      <c r="B181" s="8">
        <v>0</v>
      </c>
      <c r="C181" s="8">
        <v>14</v>
      </c>
      <c r="D181" s="8">
        <v>19</v>
      </c>
      <c r="E181" s="8">
        <v>0</v>
      </c>
      <c r="F181" s="8">
        <v>0</v>
      </c>
      <c r="G181" s="8">
        <v>0</v>
      </c>
      <c r="H181" s="8">
        <v>2</v>
      </c>
      <c r="I181" s="8">
        <v>0</v>
      </c>
      <c r="J181" s="8">
        <v>5</v>
      </c>
      <c r="K181" s="52" t="s">
        <v>88</v>
      </c>
      <c r="L181" s="8">
        <v>0</v>
      </c>
      <c r="M181" s="9">
        <v>40</v>
      </c>
    </row>
    <row r="182" spans="1:13" s="22" customFormat="1" x14ac:dyDescent="0.25">
      <c r="A182" s="7" t="s">
        <v>12</v>
      </c>
      <c r="B182" s="8">
        <v>0</v>
      </c>
      <c r="C182" s="8">
        <v>5</v>
      </c>
      <c r="D182" s="8">
        <v>16</v>
      </c>
      <c r="E182" s="8">
        <v>1</v>
      </c>
      <c r="F182" s="8">
        <v>1</v>
      </c>
      <c r="G182" s="8">
        <v>0</v>
      </c>
      <c r="H182" s="8">
        <v>2</v>
      </c>
      <c r="I182" s="8">
        <v>0</v>
      </c>
      <c r="J182" s="8">
        <v>5</v>
      </c>
      <c r="K182" s="52" t="s">
        <v>88</v>
      </c>
      <c r="L182" s="8">
        <v>0</v>
      </c>
      <c r="M182" s="9">
        <v>30</v>
      </c>
    </row>
    <row r="183" spans="1:13" s="22" customFormat="1" x14ac:dyDescent="0.25">
      <c r="A183" s="3" t="s">
        <v>56</v>
      </c>
      <c r="B183" s="8"/>
      <c r="C183" s="8"/>
      <c r="D183" s="8"/>
      <c r="E183" s="8"/>
      <c r="F183" s="8"/>
      <c r="G183" s="8"/>
      <c r="H183" s="8"/>
      <c r="I183" s="8"/>
      <c r="J183" s="8"/>
      <c r="K183" s="52"/>
      <c r="L183" s="8"/>
      <c r="M183" s="9"/>
    </row>
    <row r="184" spans="1:13" s="22" customFormat="1" x14ac:dyDescent="0.25">
      <c r="A184" s="7" t="s">
        <v>37</v>
      </c>
      <c r="B184" s="8">
        <v>0</v>
      </c>
      <c r="C184" s="8">
        <v>8</v>
      </c>
      <c r="D184" s="8">
        <v>23</v>
      </c>
      <c r="E184" s="8">
        <v>0</v>
      </c>
      <c r="F184" s="8">
        <v>1</v>
      </c>
      <c r="G184" s="8">
        <v>0</v>
      </c>
      <c r="H184" s="8">
        <v>3</v>
      </c>
      <c r="I184" s="8">
        <v>0</v>
      </c>
      <c r="J184" s="8">
        <v>7</v>
      </c>
      <c r="K184" s="52" t="s">
        <v>88</v>
      </c>
      <c r="L184" s="8">
        <v>0</v>
      </c>
      <c r="M184" s="9">
        <v>42</v>
      </c>
    </row>
    <row r="185" spans="1:13" s="22" customFormat="1" x14ac:dyDescent="0.25">
      <c r="A185" s="7" t="s">
        <v>38</v>
      </c>
      <c r="B185" s="8">
        <v>0</v>
      </c>
      <c r="C185" s="8">
        <v>7</v>
      </c>
      <c r="D185" s="8">
        <v>21</v>
      </c>
      <c r="E185" s="8">
        <v>0</v>
      </c>
      <c r="F185" s="8">
        <v>2</v>
      </c>
      <c r="G185" s="8">
        <v>0</v>
      </c>
      <c r="H185" s="8">
        <v>3</v>
      </c>
      <c r="I185" s="8">
        <v>0</v>
      </c>
      <c r="J185" s="8">
        <v>2</v>
      </c>
      <c r="K185" s="52" t="s">
        <v>88</v>
      </c>
      <c r="L185" s="8">
        <v>0</v>
      </c>
      <c r="M185" s="9">
        <v>35</v>
      </c>
    </row>
    <row r="186" spans="1:13" s="22" customFormat="1" x14ac:dyDescent="0.25">
      <c r="A186" s="7" t="s">
        <v>13</v>
      </c>
      <c r="B186" s="8">
        <v>0</v>
      </c>
      <c r="C186" s="8">
        <v>9</v>
      </c>
      <c r="D186" s="8">
        <v>11</v>
      </c>
      <c r="E186" s="8">
        <v>0</v>
      </c>
      <c r="F186" s="8">
        <v>2</v>
      </c>
      <c r="G186" s="8">
        <v>0</v>
      </c>
      <c r="H186" s="8">
        <v>3</v>
      </c>
      <c r="I186" s="8">
        <v>0</v>
      </c>
      <c r="J186" s="8">
        <v>11</v>
      </c>
      <c r="K186" s="52" t="s">
        <v>88</v>
      </c>
      <c r="L186" s="8">
        <v>0</v>
      </c>
      <c r="M186" s="9">
        <v>36</v>
      </c>
    </row>
    <row r="187" spans="1:13" s="22" customFormat="1" x14ac:dyDescent="0.25">
      <c r="A187" s="7" t="s">
        <v>39</v>
      </c>
      <c r="B187" s="8">
        <v>0</v>
      </c>
      <c r="C187" s="8">
        <v>9</v>
      </c>
      <c r="D187" s="8">
        <v>16</v>
      </c>
      <c r="E187" s="8">
        <v>0</v>
      </c>
      <c r="F187" s="8">
        <v>0</v>
      </c>
      <c r="G187" s="8">
        <v>0</v>
      </c>
      <c r="H187" s="8">
        <v>3</v>
      </c>
      <c r="I187" s="8">
        <v>0</v>
      </c>
      <c r="J187" s="8">
        <v>4</v>
      </c>
      <c r="K187" s="52" t="s">
        <v>88</v>
      </c>
      <c r="L187" s="8">
        <v>0</v>
      </c>
      <c r="M187" s="9">
        <v>32</v>
      </c>
    </row>
    <row r="188" spans="1:13" s="22" customFormat="1" x14ac:dyDescent="0.25">
      <c r="A188" s="7" t="s">
        <v>40</v>
      </c>
      <c r="B188" s="8">
        <v>0</v>
      </c>
      <c r="C188" s="8">
        <v>11</v>
      </c>
      <c r="D188" s="8">
        <v>8</v>
      </c>
      <c r="E188" s="8">
        <v>0</v>
      </c>
      <c r="F188" s="8">
        <v>1</v>
      </c>
      <c r="G188" s="8">
        <v>0</v>
      </c>
      <c r="H188" s="8">
        <v>1</v>
      </c>
      <c r="I188" s="8">
        <v>0</v>
      </c>
      <c r="J188" s="8">
        <v>5</v>
      </c>
      <c r="K188" s="52" t="s">
        <v>88</v>
      </c>
      <c r="L188" s="8">
        <v>0</v>
      </c>
      <c r="M188" s="9">
        <v>26</v>
      </c>
    </row>
    <row r="189" spans="1:13" s="22" customFormat="1" x14ac:dyDescent="0.25">
      <c r="A189" s="7" t="s">
        <v>14</v>
      </c>
      <c r="B189" s="8">
        <v>0</v>
      </c>
      <c r="C189" s="8">
        <v>5</v>
      </c>
      <c r="D189" s="8">
        <v>14</v>
      </c>
      <c r="E189" s="8">
        <v>0</v>
      </c>
      <c r="F189" s="8">
        <v>4</v>
      </c>
      <c r="G189" s="8">
        <v>0</v>
      </c>
      <c r="H189" s="8">
        <v>1</v>
      </c>
      <c r="I189" s="8">
        <v>0</v>
      </c>
      <c r="J189" s="8">
        <v>2</v>
      </c>
      <c r="K189" s="52" t="s">
        <v>88</v>
      </c>
      <c r="L189" s="8">
        <v>0</v>
      </c>
      <c r="M189" s="9">
        <v>26</v>
      </c>
    </row>
    <row r="190" spans="1:13" s="22" customFormat="1" x14ac:dyDescent="0.25">
      <c r="A190" s="7" t="s">
        <v>41</v>
      </c>
      <c r="B190" s="8">
        <v>0</v>
      </c>
      <c r="C190" s="8">
        <v>15</v>
      </c>
      <c r="D190" s="8">
        <v>11</v>
      </c>
      <c r="E190" s="8">
        <v>0</v>
      </c>
      <c r="F190" s="8">
        <v>3</v>
      </c>
      <c r="G190" s="8">
        <v>0</v>
      </c>
      <c r="H190" s="8">
        <v>1</v>
      </c>
      <c r="I190" s="8">
        <v>0</v>
      </c>
      <c r="J190" s="8">
        <v>8</v>
      </c>
      <c r="K190" s="52" t="s">
        <v>88</v>
      </c>
      <c r="L190" s="8">
        <v>0</v>
      </c>
      <c r="M190" s="9">
        <v>38</v>
      </c>
    </row>
    <row r="191" spans="1:13" s="22" customFormat="1" x14ac:dyDescent="0.25">
      <c r="A191" s="7" t="s">
        <v>42</v>
      </c>
      <c r="B191" s="8">
        <v>0</v>
      </c>
      <c r="C191" s="8">
        <v>15</v>
      </c>
      <c r="D191" s="8">
        <v>12</v>
      </c>
      <c r="E191" s="8">
        <v>1</v>
      </c>
      <c r="F191" s="8">
        <v>0</v>
      </c>
      <c r="G191" s="8">
        <v>0</v>
      </c>
      <c r="H191" s="8">
        <v>2</v>
      </c>
      <c r="I191" s="8">
        <v>0</v>
      </c>
      <c r="J191" s="8">
        <v>5</v>
      </c>
      <c r="K191" s="52" t="s">
        <v>88</v>
      </c>
      <c r="L191" s="8">
        <v>0</v>
      </c>
      <c r="M191" s="9">
        <v>35</v>
      </c>
    </row>
    <row r="192" spans="1:13" s="22" customFormat="1" x14ac:dyDescent="0.25">
      <c r="A192" s="7" t="s">
        <v>15</v>
      </c>
      <c r="B192" s="8">
        <v>2</v>
      </c>
      <c r="C192" s="8">
        <v>9</v>
      </c>
      <c r="D192" s="8">
        <v>16</v>
      </c>
      <c r="E192" s="8">
        <v>1</v>
      </c>
      <c r="F192" s="8">
        <v>4</v>
      </c>
      <c r="G192" s="8">
        <v>0</v>
      </c>
      <c r="H192" s="8">
        <v>8</v>
      </c>
      <c r="I192" s="8">
        <v>0</v>
      </c>
      <c r="J192" s="8">
        <v>15</v>
      </c>
      <c r="K192" s="52" t="s">
        <v>88</v>
      </c>
      <c r="L192" s="8">
        <v>0</v>
      </c>
      <c r="M192" s="9">
        <v>55</v>
      </c>
    </row>
    <row r="193" spans="1:13" s="22" customFormat="1" x14ac:dyDescent="0.25">
      <c r="A193" s="7" t="s">
        <v>43</v>
      </c>
      <c r="B193" s="8">
        <v>0</v>
      </c>
      <c r="C193" s="8">
        <v>11</v>
      </c>
      <c r="D193" s="8">
        <v>17</v>
      </c>
      <c r="E193" s="8">
        <v>0</v>
      </c>
      <c r="F193" s="8">
        <v>4</v>
      </c>
      <c r="G193" s="8">
        <v>0</v>
      </c>
      <c r="H193" s="8">
        <v>2</v>
      </c>
      <c r="I193" s="8">
        <v>0</v>
      </c>
      <c r="J193" s="8">
        <v>4</v>
      </c>
      <c r="K193" s="52" t="s">
        <v>88</v>
      </c>
      <c r="L193" s="8">
        <v>0</v>
      </c>
      <c r="M193" s="9">
        <v>38</v>
      </c>
    </row>
    <row r="194" spans="1:13" s="22" customFormat="1" x14ac:dyDescent="0.25">
      <c r="A194" s="7" t="s">
        <v>44</v>
      </c>
      <c r="B194" s="8">
        <v>0</v>
      </c>
      <c r="C194" s="8">
        <v>10</v>
      </c>
      <c r="D194" s="8">
        <v>22</v>
      </c>
      <c r="E194" s="8">
        <v>0</v>
      </c>
      <c r="F194" s="8">
        <v>1</v>
      </c>
      <c r="G194" s="8">
        <v>0</v>
      </c>
      <c r="H194" s="8">
        <v>1</v>
      </c>
      <c r="I194" s="8">
        <v>0</v>
      </c>
      <c r="J194" s="8">
        <v>4</v>
      </c>
      <c r="K194" s="52" t="s">
        <v>88</v>
      </c>
      <c r="L194" s="8">
        <v>0</v>
      </c>
      <c r="M194" s="9">
        <v>38</v>
      </c>
    </row>
    <row r="195" spans="1:13" s="22" customFormat="1" x14ac:dyDescent="0.25">
      <c r="A195" s="7" t="s">
        <v>12</v>
      </c>
      <c r="B195" s="8">
        <v>0</v>
      </c>
      <c r="C195" s="8">
        <v>14</v>
      </c>
      <c r="D195" s="8">
        <v>14</v>
      </c>
      <c r="E195" s="8">
        <v>0</v>
      </c>
      <c r="F195" s="8">
        <v>4</v>
      </c>
      <c r="G195" s="8">
        <v>0</v>
      </c>
      <c r="H195" s="8">
        <v>2</v>
      </c>
      <c r="I195" s="8">
        <v>0</v>
      </c>
      <c r="J195" s="8">
        <v>3</v>
      </c>
      <c r="K195" s="52" t="s">
        <v>88</v>
      </c>
      <c r="L195" s="8">
        <v>0</v>
      </c>
      <c r="M195" s="9">
        <v>37</v>
      </c>
    </row>
    <row r="196" spans="1:13" s="43" customFormat="1" x14ac:dyDescent="0.25">
      <c r="A196" s="21" t="s">
        <v>58</v>
      </c>
      <c r="B196" s="8"/>
      <c r="C196" s="8"/>
      <c r="D196" s="8"/>
      <c r="E196" s="8"/>
      <c r="F196" s="8"/>
      <c r="G196" s="8"/>
      <c r="H196" s="8"/>
      <c r="I196" s="8"/>
      <c r="J196" s="9"/>
      <c r="K196" s="52"/>
      <c r="L196" s="17"/>
    </row>
    <row r="197" spans="1:13" s="22" customFormat="1" x14ac:dyDescent="0.25">
      <c r="A197" s="7" t="s">
        <v>37</v>
      </c>
      <c r="B197" s="8">
        <v>1</v>
      </c>
      <c r="C197" s="8">
        <v>23</v>
      </c>
      <c r="D197" s="8">
        <v>12</v>
      </c>
      <c r="E197" s="8">
        <v>0</v>
      </c>
      <c r="F197" s="8">
        <v>4</v>
      </c>
      <c r="G197" s="8">
        <v>0</v>
      </c>
      <c r="H197" s="8">
        <v>1</v>
      </c>
      <c r="I197" s="8">
        <v>0</v>
      </c>
      <c r="J197" s="8">
        <v>4</v>
      </c>
      <c r="K197" s="52" t="s">
        <v>88</v>
      </c>
      <c r="L197" s="8">
        <v>0</v>
      </c>
      <c r="M197" s="9">
        <v>45</v>
      </c>
    </row>
    <row r="198" spans="1:13" s="22" customFormat="1" x14ac:dyDescent="0.25">
      <c r="A198" s="7" t="s">
        <v>38</v>
      </c>
      <c r="B198" s="8">
        <v>0</v>
      </c>
      <c r="C198" s="8">
        <v>13</v>
      </c>
      <c r="D198" s="8">
        <v>12</v>
      </c>
      <c r="E198" s="8">
        <v>0</v>
      </c>
      <c r="F198" s="8">
        <v>1</v>
      </c>
      <c r="G198" s="8">
        <v>0</v>
      </c>
      <c r="H198" s="8">
        <v>6</v>
      </c>
      <c r="I198" s="8">
        <v>0</v>
      </c>
      <c r="J198" s="8">
        <v>2</v>
      </c>
      <c r="K198" s="52" t="s">
        <v>88</v>
      </c>
      <c r="L198" s="8">
        <v>0</v>
      </c>
      <c r="M198" s="9">
        <v>34</v>
      </c>
    </row>
    <row r="199" spans="1:13" s="22" customFormat="1" x14ac:dyDescent="0.25">
      <c r="A199" s="7" t="s">
        <v>13</v>
      </c>
      <c r="B199" s="8">
        <v>0</v>
      </c>
      <c r="C199" s="8">
        <v>14</v>
      </c>
      <c r="D199" s="8">
        <v>11</v>
      </c>
      <c r="E199" s="8">
        <v>0</v>
      </c>
      <c r="F199" s="8">
        <v>3</v>
      </c>
      <c r="G199" s="8">
        <v>0</v>
      </c>
      <c r="H199" s="8">
        <v>4</v>
      </c>
      <c r="I199" s="8">
        <v>0</v>
      </c>
      <c r="J199" s="8">
        <v>1</v>
      </c>
      <c r="K199" s="52" t="s">
        <v>88</v>
      </c>
      <c r="L199" s="8">
        <v>0</v>
      </c>
      <c r="M199" s="9">
        <v>33</v>
      </c>
    </row>
    <row r="200" spans="1:13" s="22" customFormat="1" x14ac:dyDescent="0.25">
      <c r="A200" s="7" t="s">
        <v>39</v>
      </c>
      <c r="B200" s="8">
        <v>0</v>
      </c>
      <c r="C200" s="8">
        <v>7</v>
      </c>
      <c r="D200" s="8">
        <v>17</v>
      </c>
      <c r="E200" s="8">
        <v>3</v>
      </c>
      <c r="F200" s="8">
        <v>5</v>
      </c>
      <c r="G200" s="8">
        <v>0</v>
      </c>
      <c r="H200" s="8">
        <v>1</v>
      </c>
      <c r="I200" s="8">
        <v>0</v>
      </c>
      <c r="J200" s="8">
        <v>2</v>
      </c>
      <c r="K200" s="52" t="s">
        <v>88</v>
      </c>
      <c r="L200" s="8">
        <v>0</v>
      </c>
      <c r="M200" s="9">
        <v>35</v>
      </c>
    </row>
    <row r="201" spans="1:13" x14ac:dyDescent="0.25">
      <c r="A201" s="7" t="s">
        <v>40</v>
      </c>
      <c r="B201" s="8">
        <v>0</v>
      </c>
      <c r="C201" s="8">
        <v>12</v>
      </c>
      <c r="D201" s="8">
        <v>12</v>
      </c>
      <c r="E201" s="8">
        <v>1</v>
      </c>
      <c r="F201" s="8">
        <v>5</v>
      </c>
      <c r="G201" s="8">
        <v>0</v>
      </c>
      <c r="H201" s="8">
        <v>1</v>
      </c>
      <c r="I201" s="8">
        <v>0</v>
      </c>
      <c r="J201" s="8">
        <v>4</v>
      </c>
      <c r="K201" s="52" t="s">
        <v>88</v>
      </c>
      <c r="L201" s="8">
        <v>0</v>
      </c>
      <c r="M201" s="9">
        <v>35</v>
      </c>
    </row>
    <row r="202" spans="1:13" s="43" customFormat="1" x14ac:dyDescent="0.25">
      <c r="A202" s="7" t="s">
        <v>14</v>
      </c>
      <c r="B202" s="8">
        <v>0</v>
      </c>
      <c r="C202" s="8">
        <v>8</v>
      </c>
      <c r="D202" s="8">
        <v>16</v>
      </c>
      <c r="E202" s="8">
        <v>1</v>
      </c>
      <c r="F202" s="8">
        <v>2</v>
      </c>
      <c r="G202" s="8">
        <v>0</v>
      </c>
      <c r="H202" s="8">
        <v>0</v>
      </c>
      <c r="I202" s="8">
        <v>0</v>
      </c>
      <c r="J202" s="8">
        <v>2</v>
      </c>
      <c r="K202" s="52" t="s">
        <v>88</v>
      </c>
      <c r="L202" s="8">
        <v>0</v>
      </c>
      <c r="M202" s="9">
        <v>29</v>
      </c>
    </row>
    <row r="203" spans="1:13" s="43" customFormat="1" x14ac:dyDescent="0.25">
      <c r="A203" s="7" t="s">
        <v>41</v>
      </c>
      <c r="B203" s="8">
        <v>0</v>
      </c>
      <c r="C203" s="8">
        <v>9</v>
      </c>
      <c r="D203" s="8">
        <v>14</v>
      </c>
      <c r="E203" s="8">
        <v>0</v>
      </c>
      <c r="F203" s="8">
        <v>1</v>
      </c>
      <c r="G203" s="8">
        <v>0</v>
      </c>
      <c r="H203" s="8">
        <v>4</v>
      </c>
      <c r="I203" s="8">
        <v>0</v>
      </c>
      <c r="J203" s="8">
        <v>4</v>
      </c>
      <c r="K203" s="52" t="s">
        <v>88</v>
      </c>
      <c r="L203" s="8">
        <v>0</v>
      </c>
      <c r="M203" s="9">
        <v>32</v>
      </c>
    </row>
    <row r="204" spans="1:13" s="43" customFormat="1" x14ac:dyDescent="0.25">
      <c r="A204" s="7" t="s">
        <v>42</v>
      </c>
      <c r="B204" s="8">
        <v>0</v>
      </c>
      <c r="C204" s="8">
        <v>7</v>
      </c>
      <c r="D204" s="8">
        <v>14</v>
      </c>
      <c r="E204" s="8">
        <v>0</v>
      </c>
      <c r="F204" s="8">
        <v>4</v>
      </c>
      <c r="G204" s="8">
        <v>0</v>
      </c>
      <c r="H204" s="8">
        <v>3</v>
      </c>
      <c r="I204" s="8">
        <v>0</v>
      </c>
      <c r="J204" s="8">
        <v>0</v>
      </c>
      <c r="K204" s="52" t="s">
        <v>88</v>
      </c>
      <c r="L204" s="8">
        <v>0</v>
      </c>
      <c r="M204" s="9">
        <v>28</v>
      </c>
    </row>
    <row r="205" spans="1:13" s="43" customFormat="1" x14ac:dyDescent="0.25">
      <c r="A205" s="7" t="s">
        <v>15</v>
      </c>
      <c r="B205" s="8">
        <v>0</v>
      </c>
      <c r="C205" s="8">
        <v>7</v>
      </c>
      <c r="D205" s="8">
        <v>12</v>
      </c>
      <c r="E205" s="8">
        <v>0</v>
      </c>
      <c r="F205" s="8">
        <v>1</v>
      </c>
      <c r="G205" s="8">
        <v>0</v>
      </c>
      <c r="H205" s="8">
        <v>1</v>
      </c>
      <c r="I205" s="8">
        <v>0</v>
      </c>
      <c r="J205" s="8">
        <v>4</v>
      </c>
      <c r="K205" s="52" t="s">
        <v>88</v>
      </c>
      <c r="L205" s="8">
        <v>0</v>
      </c>
      <c r="M205" s="9">
        <v>25</v>
      </c>
    </row>
    <row r="206" spans="1:13" s="43" customFormat="1" x14ac:dyDescent="0.25">
      <c r="A206" s="7" t="s">
        <v>43</v>
      </c>
      <c r="B206" s="8">
        <v>0</v>
      </c>
      <c r="C206" s="8">
        <v>16</v>
      </c>
      <c r="D206" s="8">
        <v>12</v>
      </c>
      <c r="E206" s="8">
        <v>0</v>
      </c>
      <c r="F206" s="8">
        <v>2</v>
      </c>
      <c r="G206" s="8">
        <v>0</v>
      </c>
      <c r="H206" s="8">
        <v>0</v>
      </c>
      <c r="I206" s="8">
        <v>0</v>
      </c>
      <c r="J206" s="8">
        <v>8</v>
      </c>
      <c r="K206" s="52" t="s">
        <v>88</v>
      </c>
      <c r="L206" s="8">
        <v>0</v>
      </c>
      <c r="M206" s="9">
        <v>38</v>
      </c>
    </row>
    <row r="207" spans="1:13" s="43" customFormat="1" x14ac:dyDescent="0.25">
      <c r="A207" s="7" t="s">
        <v>44</v>
      </c>
      <c r="B207" s="8">
        <v>0</v>
      </c>
      <c r="C207" s="8">
        <v>10</v>
      </c>
      <c r="D207" s="8">
        <v>17</v>
      </c>
      <c r="E207" s="8">
        <v>0</v>
      </c>
      <c r="F207" s="8">
        <v>3</v>
      </c>
      <c r="G207" s="8">
        <v>0</v>
      </c>
      <c r="H207" s="8">
        <v>4</v>
      </c>
      <c r="I207" s="8">
        <v>0</v>
      </c>
      <c r="J207" s="8">
        <v>1</v>
      </c>
      <c r="K207" s="52" t="s">
        <v>88</v>
      </c>
      <c r="L207" s="8">
        <v>0</v>
      </c>
      <c r="M207" s="9">
        <v>35</v>
      </c>
    </row>
    <row r="208" spans="1:13" s="43" customFormat="1" x14ac:dyDescent="0.25">
      <c r="A208" s="7" t="s">
        <v>12</v>
      </c>
      <c r="B208" s="8">
        <v>0</v>
      </c>
      <c r="C208" s="8">
        <v>11</v>
      </c>
      <c r="D208" s="8">
        <v>11</v>
      </c>
      <c r="E208" s="8">
        <v>0</v>
      </c>
      <c r="F208" s="8">
        <v>1</v>
      </c>
      <c r="G208" s="8">
        <v>0</v>
      </c>
      <c r="H208" s="8">
        <v>1</v>
      </c>
      <c r="I208" s="8">
        <v>0</v>
      </c>
      <c r="J208" s="8">
        <v>0</v>
      </c>
      <c r="K208" s="52" t="s">
        <v>88</v>
      </c>
      <c r="L208" s="8">
        <v>0</v>
      </c>
      <c r="M208" s="9">
        <v>24</v>
      </c>
    </row>
    <row r="209" spans="1:13" s="43" customFormat="1" x14ac:dyDescent="0.25">
      <c r="A209" s="21" t="s">
        <v>59</v>
      </c>
      <c r="B209" s="8"/>
      <c r="C209" s="8"/>
      <c r="D209" s="8"/>
      <c r="E209" s="8"/>
      <c r="F209" s="8"/>
      <c r="G209" s="8"/>
      <c r="H209" s="8"/>
      <c r="I209" s="8"/>
      <c r="J209" s="8"/>
      <c r="K209" s="52"/>
      <c r="L209" s="8"/>
      <c r="M209" s="9"/>
    </row>
    <row r="210" spans="1:13" s="43" customFormat="1" x14ac:dyDescent="0.25">
      <c r="A210" s="44" t="s">
        <v>37</v>
      </c>
      <c r="B210" s="8">
        <v>0</v>
      </c>
      <c r="C210" s="8">
        <v>9</v>
      </c>
      <c r="D210" s="8">
        <v>12</v>
      </c>
      <c r="E210" s="8">
        <v>2</v>
      </c>
      <c r="F210" s="8">
        <v>2</v>
      </c>
      <c r="G210" s="8">
        <v>0</v>
      </c>
      <c r="H210" s="8">
        <v>1</v>
      </c>
      <c r="I210" s="8">
        <v>0</v>
      </c>
      <c r="J210" s="8">
        <v>8</v>
      </c>
      <c r="K210" s="52" t="s">
        <v>88</v>
      </c>
      <c r="L210" s="8">
        <v>0</v>
      </c>
      <c r="M210" s="9">
        <v>34</v>
      </c>
    </row>
    <row r="211" spans="1:13" s="43" customFormat="1" x14ac:dyDescent="0.25">
      <c r="A211" s="44" t="s">
        <v>38</v>
      </c>
      <c r="B211" s="8">
        <v>0</v>
      </c>
      <c r="C211" s="8">
        <v>9</v>
      </c>
      <c r="D211" s="8">
        <v>16</v>
      </c>
      <c r="E211" s="8">
        <v>0</v>
      </c>
      <c r="F211" s="8">
        <v>4</v>
      </c>
      <c r="G211" s="8">
        <v>0</v>
      </c>
      <c r="H211" s="8">
        <v>2</v>
      </c>
      <c r="I211" s="8">
        <v>0</v>
      </c>
      <c r="J211" s="8">
        <v>7</v>
      </c>
      <c r="K211" s="52" t="s">
        <v>88</v>
      </c>
      <c r="L211" s="8">
        <v>0</v>
      </c>
      <c r="M211" s="9">
        <v>38</v>
      </c>
    </row>
    <row r="212" spans="1:13" s="43" customFormat="1" x14ac:dyDescent="0.25">
      <c r="A212" s="7" t="s">
        <v>13</v>
      </c>
      <c r="B212" s="8">
        <v>0</v>
      </c>
      <c r="C212" s="8">
        <v>9</v>
      </c>
      <c r="D212" s="8">
        <v>11</v>
      </c>
      <c r="E212" s="8">
        <v>0</v>
      </c>
      <c r="F212" s="8">
        <v>1</v>
      </c>
      <c r="G212" s="8">
        <v>0</v>
      </c>
      <c r="H212" s="8">
        <v>2</v>
      </c>
      <c r="I212" s="8">
        <v>0</v>
      </c>
      <c r="J212" s="8">
        <v>6</v>
      </c>
      <c r="K212" s="52" t="s">
        <v>88</v>
      </c>
      <c r="L212" s="8">
        <v>0</v>
      </c>
      <c r="M212" s="9">
        <v>29</v>
      </c>
    </row>
    <row r="213" spans="1:13" s="43" customFormat="1" x14ac:dyDescent="0.25">
      <c r="A213" s="7" t="s">
        <v>39</v>
      </c>
      <c r="B213" s="8">
        <v>0</v>
      </c>
      <c r="C213" s="8">
        <v>18</v>
      </c>
      <c r="D213" s="8">
        <v>14</v>
      </c>
      <c r="E213" s="8">
        <v>2</v>
      </c>
      <c r="F213" s="8">
        <v>5</v>
      </c>
      <c r="G213" s="8">
        <v>0</v>
      </c>
      <c r="H213" s="8">
        <v>1</v>
      </c>
      <c r="I213" s="8">
        <v>0</v>
      </c>
      <c r="J213" s="8">
        <v>8</v>
      </c>
      <c r="K213" s="52" t="s">
        <v>88</v>
      </c>
      <c r="L213" s="8">
        <v>0</v>
      </c>
      <c r="M213" s="9">
        <v>48</v>
      </c>
    </row>
    <row r="214" spans="1:13" s="43" customFormat="1" x14ac:dyDescent="0.25">
      <c r="A214" s="44" t="s">
        <v>40</v>
      </c>
      <c r="B214" s="8">
        <v>0</v>
      </c>
      <c r="C214" s="8">
        <v>8</v>
      </c>
      <c r="D214" s="8">
        <v>11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3</v>
      </c>
      <c r="K214" s="52" t="s">
        <v>88</v>
      </c>
      <c r="L214" s="8">
        <v>0</v>
      </c>
      <c r="M214" s="9">
        <v>22</v>
      </c>
    </row>
    <row r="215" spans="1:13" s="43" customFormat="1" x14ac:dyDescent="0.25">
      <c r="A215" s="44" t="s">
        <v>14</v>
      </c>
      <c r="B215" s="8">
        <v>0</v>
      </c>
      <c r="C215" s="8">
        <v>6</v>
      </c>
      <c r="D215" s="8">
        <v>8</v>
      </c>
      <c r="E215" s="8">
        <v>0</v>
      </c>
      <c r="F215" s="8">
        <v>2</v>
      </c>
      <c r="G215" s="8">
        <v>0</v>
      </c>
      <c r="H215" s="8">
        <v>0</v>
      </c>
      <c r="I215" s="8">
        <v>0</v>
      </c>
      <c r="J215" s="8">
        <v>3</v>
      </c>
      <c r="K215" s="52" t="s">
        <v>88</v>
      </c>
      <c r="L215" s="8">
        <v>0</v>
      </c>
      <c r="M215" s="9">
        <v>19</v>
      </c>
    </row>
    <row r="216" spans="1:13" s="43" customFormat="1" x14ac:dyDescent="0.25">
      <c r="A216" s="44" t="s">
        <v>41</v>
      </c>
      <c r="B216" s="8">
        <v>0</v>
      </c>
      <c r="C216" s="8">
        <v>4</v>
      </c>
      <c r="D216" s="8">
        <v>14</v>
      </c>
      <c r="E216" s="8">
        <v>0</v>
      </c>
      <c r="F216" s="8">
        <v>2</v>
      </c>
      <c r="G216" s="8">
        <v>0</v>
      </c>
      <c r="H216" s="8">
        <v>1</v>
      </c>
      <c r="I216" s="8">
        <v>0</v>
      </c>
      <c r="J216" s="8">
        <v>2</v>
      </c>
      <c r="K216" s="52" t="s">
        <v>88</v>
      </c>
      <c r="L216" s="8">
        <v>0</v>
      </c>
      <c r="M216" s="9">
        <v>23</v>
      </c>
    </row>
    <row r="217" spans="1:13" s="43" customFormat="1" x14ac:dyDescent="0.25">
      <c r="A217" s="44" t="s">
        <v>42</v>
      </c>
      <c r="B217" s="8">
        <v>0</v>
      </c>
      <c r="C217" s="8">
        <v>9</v>
      </c>
      <c r="D217" s="8">
        <v>9</v>
      </c>
      <c r="E217" s="8">
        <v>0</v>
      </c>
      <c r="F217" s="8">
        <v>3</v>
      </c>
      <c r="G217" s="8">
        <v>0</v>
      </c>
      <c r="H217" s="8">
        <v>0</v>
      </c>
      <c r="I217" s="8">
        <v>0</v>
      </c>
      <c r="J217" s="8">
        <v>3</v>
      </c>
      <c r="K217" s="52" t="s">
        <v>88</v>
      </c>
      <c r="L217" s="8">
        <v>0</v>
      </c>
      <c r="M217" s="9">
        <v>24</v>
      </c>
    </row>
    <row r="218" spans="1:13" s="43" customFormat="1" x14ac:dyDescent="0.25">
      <c r="A218" s="44" t="s">
        <v>15</v>
      </c>
      <c r="B218" s="8">
        <v>0</v>
      </c>
      <c r="C218" s="8">
        <v>5</v>
      </c>
      <c r="D218" s="8">
        <v>17</v>
      </c>
      <c r="E218" s="8">
        <v>0</v>
      </c>
      <c r="F218" s="8">
        <v>1</v>
      </c>
      <c r="G218" s="8">
        <v>0</v>
      </c>
      <c r="H218" s="8">
        <v>1</v>
      </c>
      <c r="I218" s="8">
        <v>0</v>
      </c>
      <c r="J218" s="8">
        <v>4</v>
      </c>
      <c r="K218" s="52" t="s">
        <v>88</v>
      </c>
      <c r="L218" s="8">
        <v>0</v>
      </c>
      <c r="M218" s="9">
        <v>28</v>
      </c>
    </row>
    <row r="219" spans="1:13" s="43" customFormat="1" x14ac:dyDescent="0.25">
      <c r="A219" s="44" t="s">
        <v>43</v>
      </c>
      <c r="B219" s="8">
        <v>0</v>
      </c>
      <c r="C219" s="8">
        <v>8</v>
      </c>
      <c r="D219" s="8">
        <v>16</v>
      </c>
      <c r="E219" s="8">
        <v>0</v>
      </c>
      <c r="F219" s="8">
        <v>1</v>
      </c>
      <c r="G219" s="8">
        <v>0</v>
      </c>
      <c r="H219" s="8">
        <v>1</v>
      </c>
      <c r="I219" s="8">
        <v>0</v>
      </c>
      <c r="J219" s="8">
        <v>3</v>
      </c>
      <c r="K219" s="52" t="s">
        <v>88</v>
      </c>
      <c r="L219" s="8">
        <v>0</v>
      </c>
      <c r="M219" s="9">
        <v>29</v>
      </c>
    </row>
    <row r="220" spans="1:13" s="43" customFormat="1" x14ac:dyDescent="0.25">
      <c r="A220" s="44" t="s">
        <v>44</v>
      </c>
      <c r="B220" s="8">
        <v>0</v>
      </c>
      <c r="C220" s="8">
        <v>8</v>
      </c>
      <c r="D220" s="8">
        <v>14</v>
      </c>
      <c r="E220" s="8">
        <v>0</v>
      </c>
      <c r="F220" s="8">
        <v>1</v>
      </c>
      <c r="G220" s="8">
        <v>0</v>
      </c>
      <c r="H220" s="8">
        <v>1</v>
      </c>
      <c r="I220" s="8">
        <v>0</v>
      </c>
      <c r="J220" s="8">
        <v>4</v>
      </c>
      <c r="K220" s="52" t="s">
        <v>88</v>
      </c>
      <c r="L220" s="8">
        <v>0</v>
      </c>
      <c r="M220" s="9">
        <v>28</v>
      </c>
    </row>
    <row r="221" spans="1:13" s="43" customFormat="1" x14ac:dyDescent="0.25">
      <c r="A221" s="44" t="s">
        <v>12</v>
      </c>
      <c r="B221" s="8">
        <v>0</v>
      </c>
      <c r="C221" s="8">
        <v>14</v>
      </c>
      <c r="D221" s="8">
        <v>21</v>
      </c>
      <c r="E221" s="8">
        <v>0</v>
      </c>
      <c r="F221" s="8">
        <v>0</v>
      </c>
      <c r="G221" s="8">
        <v>0</v>
      </c>
      <c r="H221" s="8">
        <v>1</v>
      </c>
      <c r="I221" s="8">
        <v>0</v>
      </c>
      <c r="J221" s="8">
        <v>4</v>
      </c>
      <c r="K221" s="52" t="s">
        <v>88</v>
      </c>
      <c r="L221" s="8">
        <v>0</v>
      </c>
      <c r="M221" s="9">
        <v>40</v>
      </c>
    </row>
    <row r="222" spans="1:13" s="43" customFormat="1" x14ac:dyDescent="0.25">
      <c r="A222" s="21" t="s">
        <v>60</v>
      </c>
      <c r="B222" s="8"/>
      <c r="C222" s="8"/>
      <c r="D222" s="8"/>
      <c r="E222" s="8"/>
      <c r="F222" s="8"/>
      <c r="G222" s="8"/>
      <c r="H222" s="8"/>
      <c r="I222" s="8"/>
      <c r="J222" s="9"/>
      <c r="K222" s="52"/>
      <c r="L222" s="17"/>
    </row>
    <row r="223" spans="1:13" s="43" customFormat="1" x14ac:dyDescent="0.25">
      <c r="A223" s="44" t="s">
        <v>37</v>
      </c>
      <c r="B223" s="8">
        <v>0</v>
      </c>
      <c r="C223" s="8">
        <v>16</v>
      </c>
      <c r="D223" s="8">
        <v>19</v>
      </c>
      <c r="E223" s="8">
        <v>0</v>
      </c>
      <c r="F223" s="8">
        <v>2</v>
      </c>
      <c r="G223" s="8">
        <v>0</v>
      </c>
      <c r="H223" s="8">
        <v>1</v>
      </c>
      <c r="I223" s="8">
        <v>0</v>
      </c>
      <c r="J223" s="8">
        <v>6</v>
      </c>
      <c r="K223" s="52" t="s">
        <v>88</v>
      </c>
      <c r="L223" s="8">
        <v>0</v>
      </c>
      <c r="M223" s="9">
        <v>44</v>
      </c>
    </row>
    <row r="224" spans="1:13" s="43" customFormat="1" x14ac:dyDescent="0.25">
      <c r="A224" s="44" t="s">
        <v>38</v>
      </c>
      <c r="B224" s="8">
        <v>0</v>
      </c>
      <c r="C224" s="8">
        <v>11</v>
      </c>
      <c r="D224" s="8">
        <v>14</v>
      </c>
      <c r="E224" s="8">
        <v>0</v>
      </c>
      <c r="F224" s="8">
        <v>3</v>
      </c>
      <c r="G224" s="8">
        <v>0</v>
      </c>
      <c r="H224" s="8">
        <v>0</v>
      </c>
      <c r="I224" s="8">
        <v>0</v>
      </c>
      <c r="J224" s="8">
        <v>3</v>
      </c>
      <c r="K224" s="52" t="s">
        <v>88</v>
      </c>
      <c r="L224" s="8">
        <v>0</v>
      </c>
      <c r="M224" s="9">
        <v>31</v>
      </c>
    </row>
    <row r="225" spans="1:13" s="43" customFormat="1" x14ac:dyDescent="0.25">
      <c r="A225" s="44" t="s">
        <v>13</v>
      </c>
      <c r="B225" s="8">
        <v>0</v>
      </c>
      <c r="C225" s="8">
        <v>16</v>
      </c>
      <c r="D225" s="8">
        <v>16</v>
      </c>
      <c r="E225" s="8">
        <v>0</v>
      </c>
      <c r="F225" s="8">
        <v>1</v>
      </c>
      <c r="G225" s="8">
        <v>0</v>
      </c>
      <c r="H225" s="8">
        <v>0</v>
      </c>
      <c r="I225" s="8">
        <v>0</v>
      </c>
      <c r="J225" s="8">
        <v>8</v>
      </c>
      <c r="K225" s="52" t="s">
        <v>88</v>
      </c>
      <c r="L225" s="8">
        <v>0</v>
      </c>
      <c r="M225" s="9">
        <v>41</v>
      </c>
    </row>
    <row r="226" spans="1:13" s="43" customFormat="1" x14ac:dyDescent="0.25">
      <c r="A226" s="44" t="s">
        <v>39</v>
      </c>
      <c r="B226" s="8">
        <v>0</v>
      </c>
      <c r="C226" s="8">
        <v>7</v>
      </c>
      <c r="D226" s="8">
        <v>10</v>
      </c>
      <c r="E226" s="8">
        <v>0</v>
      </c>
      <c r="F226" s="8">
        <v>2</v>
      </c>
      <c r="G226" s="8">
        <v>0</v>
      </c>
      <c r="H226" s="8">
        <v>6</v>
      </c>
      <c r="I226" s="8">
        <v>0</v>
      </c>
      <c r="J226" s="8">
        <v>3</v>
      </c>
      <c r="K226" s="52" t="s">
        <v>88</v>
      </c>
      <c r="L226" s="8">
        <v>0</v>
      </c>
      <c r="M226" s="9">
        <v>28</v>
      </c>
    </row>
    <row r="227" spans="1:13" s="43" customFormat="1" x14ac:dyDescent="0.25">
      <c r="A227" s="44" t="s">
        <v>40</v>
      </c>
      <c r="B227" s="8">
        <v>0</v>
      </c>
      <c r="C227" s="8">
        <v>16</v>
      </c>
      <c r="D227" s="8">
        <v>10</v>
      </c>
      <c r="E227" s="8">
        <v>1</v>
      </c>
      <c r="F227" s="8">
        <v>0</v>
      </c>
      <c r="G227" s="8">
        <v>0</v>
      </c>
      <c r="H227" s="8">
        <v>0</v>
      </c>
      <c r="I227" s="8">
        <v>0</v>
      </c>
      <c r="J227" s="8">
        <v>3</v>
      </c>
      <c r="K227" s="52" t="s">
        <v>88</v>
      </c>
      <c r="L227" s="8">
        <v>0</v>
      </c>
      <c r="M227" s="9">
        <v>30</v>
      </c>
    </row>
    <row r="228" spans="1:13" s="43" customFormat="1" x14ac:dyDescent="0.25">
      <c r="A228" s="44" t="s">
        <v>14</v>
      </c>
      <c r="B228" s="8">
        <v>0</v>
      </c>
      <c r="C228" s="8">
        <v>6</v>
      </c>
      <c r="D228" s="8">
        <v>10</v>
      </c>
      <c r="E228" s="8">
        <v>2</v>
      </c>
      <c r="F228" s="8">
        <v>0</v>
      </c>
      <c r="G228" s="8">
        <v>0</v>
      </c>
      <c r="H228" s="8">
        <v>5</v>
      </c>
      <c r="I228" s="8">
        <v>0</v>
      </c>
      <c r="J228" s="8">
        <v>6</v>
      </c>
      <c r="K228" s="52" t="s">
        <v>88</v>
      </c>
      <c r="L228" s="8">
        <v>0</v>
      </c>
      <c r="M228" s="9">
        <v>29</v>
      </c>
    </row>
    <row r="229" spans="1:13" s="22" customFormat="1" x14ac:dyDescent="0.25">
      <c r="A229" s="7" t="s">
        <v>41</v>
      </c>
      <c r="B229" s="8">
        <v>0</v>
      </c>
      <c r="C229" s="8">
        <v>5</v>
      </c>
      <c r="D229" s="8">
        <v>11</v>
      </c>
      <c r="E229" s="8">
        <v>0</v>
      </c>
      <c r="F229" s="8">
        <v>1</v>
      </c>
      <c r="G229" s="8">
        <v>0</v>
      </c>
      <c r="H229" s="8">
        <v>0</v>
      </c>
      <c r="I229" s="8">
        <v>0</v>
      </c>
      <c r="J229" s="8">
        <v>2</v>
      </c>
      <c r="K229" s="52" t="s">
        <v>88</v>
      </c>
      <c r="L229" s="8">
        <v>0</v>
      </c>
      <c r="M229" s="9">
        <v>19</v>
      </c>
    </row>
    <row r="230" spans="1:13" s="22" customFormat="1" x14ac:dyDescent="0.25">
      <c r="A230" s="7" t="s">
        <v>42</v>
      </c>
      <c r="B230" s="8">
        <v>0</v>
      </c>
      <c r="C230" s="8">
        <v>16</v>
      </c>
      <c r="D230" s="8">
        <v>10</v>
      </c>
      <c r="E230" s="8">
        <v>1</v>
      </c>
      <c r="F230" s="8">
        <v>6</v>
      </c>
      <c r="G230" s="8">
        <v>0</v>
      </c>
      <c r="H230" s="8">
        <v>2</v>
      </c>
      <c r="I230" s="8">
        <v>0</v>
      </c>
      <c r="J230" s="8">
        <v>8</v>
      </c>
      <c r="K230" s="52" t="s">
        <v>88</v>
      </c>
      <c r="L230" s="8">
        <v>0</v>
      </c>
      <c r="M230" s="9">
        <v>43</v>
      </c>
    </row>
    <row r="231" spans="1:13" s="22" customFormat="1" x14ac:dyDescent="0.25">
      <c r="A231" s="7" t="s">
        <v>15</v>
      </c>
      <c r="B231" s="8">
        <v>1</v>
      </c>
      <c r="C231" s="8">
        <v>16</v>
      </c>
      <c r="D231" s="8">
        <v>15</v>
      </c>
      <c r="E231" s="8">
        <v>0</v>
      </c>
      <c r="F231" s="8">
        <v>3</v>
      </c>
      <c r="G231" s="8">
        <v>0</v>
      </c>
      <c r="H231" s="8">
        <v>0</v>
      </c>
      <c r="I231" s="8">
        <v>0</v>
      </c>
      <c r="J231" s="8">
        <v>5</v>
      </c>
      <c r="K231" s="52" t="s">
        <v>88</v>
      </c>
      <c r="L231" s="8">
        <v>0</v>
      </c>
      <c r="M231" s="9">
        <v>40</v>
      </c>
    </row>
    <row r="232" spans="1:13" s="22" customFormat="1" x14ac:dyDescent="0.25">
      <c r="A232" s="7" t="s">
        <v>43</v>
      </c>
      <c r="B232" s="8">
        <v>0</v>
      </c>
      <c r="C232" s="8">
        <v>5</v>
      </c>
      <c r="D232" s="8">
        <v>6</v>
      </c>
      <c r="E232" s="8">
        <v>1</v>
      </c>
      <c r="F232" s="8">
        <v>1</v>
      </c>
      <c r="G232" s="8">
        <v>0</v>
      </c>
      <c r="H232" s="8">
        <v>0</v>
      </c>
      <c r="I232" s="8">
        <v>0</v>
      </c>
      <c r="J232" s="8">
        <v>9</v>
      </c>
      <c r="K232" s="52" t="s">
        <v>88</v>
      </c>
      <c r="L232" s="8">
        <v>0</v>
      </c>
      <c r="M232" s="9">
        <v>22</v>
      </c>
    </row>
    <row r="233" spans="1:13" s="22" customFormat="1" x14ac:dyDescent="0.25">
      <c r="A233" s="7" t="s">
        <v>44</v>
      </c>
      <c r="B233" s="8">
        <v>0</v>
      </c>
      <c r="C233" s="8">
        <v>9</v>
      </c>
      <c r="D233" s="8">
        <v>9</v>
      </c>
      <c r="E233" s="8">
        <v>0</v>
      </c>
      <c r="F233" s="8">
        <v>1</v>
      </c>
      <c r="G233" s="8">
        <v>0</v>
      </c>
      <c r="H233" s="8">
        <v>1</v>
      </c>
      <c r="I233" s="8">
        <v>0</v>
      </c>
      <c r="J233" s="8">
        <v>8</v>
      </c>
      <c r="K233" s="52" t="s">
        <v>88</v>
      </c>
      <c r="L233" s="8">
        <v>0</v>
      </c>
      <c r="M233" s="9">
        <v>28</v>
      </c>
    </row>
    <row r="234" spans="1:13" s="22" customFormat="1" x14ac:dyDescent="0.25">
      <c r="A234" s="7" t="s">
        <v>12</v>
      </c>
      <c r="B234" s="8">
        <v>0</v>
      </c>
      <c r="C234" s="8">
        <v>8</v>
      </c>
      <c r="D234" s="8">
        <v>19</v>
      </c>
      <c r="E234" s="8">
        <v>0</v>
      </c>
      <c r="F234" s="8">
        <v>1</v>
      </c>
      <c r="G234" s="8">
        <v>0</v>
      </c>
      <c r="H234" s="8">
        <v>1</v>
      </c>
      <c r="I234" s="8">
        <v>0</v>
      </c>
      <c r="J234" s="8">
        <v>2</v>
      </c>
      <c r="K234" s="52" t="s">
        <v>88</v>
      </c>
      <c r="L234" s="8">
        <v>0</v>
      </c>
      <c r="M234" s="9">
        <v>31</v>
      </c>
    </row>
    <row r="235" spans="1:13" s="22" customFormat="1" x14ac:dyDescent="0.25">
      <c r="A235" s="21" t="s">
        <v>61</v>
      </c>
      <c r="B235" s="8"/>
      <c r="C235" s="8"/>
      <c r="D235" s="8"/>
      <c r="E235" s="8"/>
      <c r="F235" s="8"/>
      <c r="G235" s="8"/>
      <c r="H235" s="8"/>
      <c r="I235" s="8"/>
      <c r="J235" s="9"/>
      <c r="K235" s="52"/>
    </row>
    <row r="236" spans="1:13" s="22" customFormat="1" x14ac:dyDescent="0.25">
      <c r="A236" s="44" t="s">
        <v>37</v>
      </c>
      <c r="B236" s="8">
        <v>0</v>
      </c>
      <c r="C236" s="8">
        <v>9</v>
      </c>
      <c r="D236" s="8">
        <v>15</v>
      </c>
      <c r="E236" s="8">
        <v>0</v>
      </c>
      <c r="F236" s="8">
        <v>2</v>
      </c>
      <c r="G236" s="8">
        <v>0</v>
      </c>
      <c r="H236" s="8">
        <v>2</v>
      </c>
      <c r="I236" s="8">
        <v>0</v>
      </c>
      <c r="J236" s="8">
        <v>5</v>
      </c>
      <c r="K236" s="52" t="s">
        <v>88</v>
      </c>
      <c r="L236" s="8">
        <v>0</v>
      </c>
      <c r="M236" s="9">
        <v>33</v>
      </c>
    </row>
    <row r="237" spans="1:13" s="22" customFormat="1" x14ac:dyDescent="0.25">
      <c r="A237" s="44" t="s">
        <v>38</v>
      </c>
      <c r="B237" s="8">
        <v>0</v>
      </c>
      <c r="C237" s="8">
        <v>12</v>
      </c>
      <c r="D237" s="8">
        <v>11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6</v>
      </c>
      <c r="K237" s="52" t="s">
        <v>88</v>
      </c>
      <c r="L237" s="8">
        <v>0</v>
      </c>
      <c r="M237" s="9">
        <v>29</v>
      </c>
    </row>
    <row r="238" spans="1:13" s="22" customFormat="1" x14ac:dyDescent="0.25">
      <c r="A238" s="44" t="s">
        <v>13</v>
      </c>
      <c r="B238" s="8">
        <v>0</v>
      </c>
      <c r="C238" s="8">
        <v>8</v>
      </c>
      <c r="D238" s="8">
        <v>12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1</v>
      </c>
      <c r="K238" s="52" t="s">
        <v>88</v>
      </c>
      <c r="L238" s="8">
        <v>0</v>
      </c>
      <c r="M238" s="9">
        <v>21</v>
      </c>
    </row>
    <row r="239" spans="1:13" s="22" customFormat="1" x14ac:dyDescent="0.25">
      <c r="A239" s="44" t="s">
        <v>39</v>
      </c>
      <c r="B239" s="8">
        <v>0</v>
      </c>
      <c r="C239" s="8">
        <v>6</v>
      </c>
      <c r="D239" s="8">
        <v>8</v>
      </c>
      <c r="E239" s="8">
        <v>0</v>
      </c>
      <c r="F239" s="8">
        <v>1</v>
      </c>
      <c r="G239" s="8">
        <v>0</v>
      </c>
      <c r="H239" s="8">
        <v>2</v>
      </c>
      <c r="I239" s="8">
        <v>0</v>
      </c>
      <c r="J239" s="8">
        <v>1</v>
      </c>
      <c r="K239" s="52" t="s">
        <v>88</v>
      </c>
      <c r="L239" s="8">
        <v>0</v>
      </c>
      <c r="M239" s="9">
        <v>18</v>
      </c>
    </row>
    <row r="240" spans="1:13" s="22" customFormat="1" x14ac:dyDescent="0.25">
      <c r="A240" s="44" t="s">
        <v>40</v>
      </c>
      <c r="B240" s="8">
        <v>0</v>
      </c>
      <c r="C240" s="8">
        <v>13</v>
      </c>
      <c r="D240" s="8">
        <v>8</v>
      </c>
      <c r="E240" s="8">
        <v>4</v>
      </c>
      <c r="F240" s="8">
        <v>2</v>
      </c>
      <c r="G240" s="8">
        <v>0</v>
      </c>
      <c r="H240" s="8">
        <v>4</v>
      </c>
      <c r="I240" s="8">
        <v>0</v>
      </c>
      <c r="J240" s="8">
        <v>6</v>
      </c>
      <c r="K240" s="52" t="s">
        <v>88</v>
      </c>
      <c r="L240" s="8">
        <v>0</v>
      </c>
      <c r="M240" s="9">
        <v>37</v>
      </c>
    </row>
    <row r="241" spans="1:13" s="22" customFormat="1" x14ac:dyDescent="0.25">
      <c r="A241" s="44" t="s">
        <v>14</v>
      </c>
      <c r="B241" s="8">
        <v>0</v>
      </c>
      <c r="C241" s="8">
        <v>5</v>
      </c>
      <c r="D241" s="8">
        <v>17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2</v>
      </c>
      <c r="K241" s="52" t="s">
        <v>88</v>
      </c>
      <c r="L241" s="8">
        <v>0</v>
      </c>
      <c r="M241" s="9">
        <v>24</v>
      </c>
    </row>
    <row r="242" spans="1:13" s="22" customFormat="1" x14ac:dyDescent="0.25">
      <c r="A242" s="7" t="s">
        <v>41</v>
      </c>
      <c r="B242" s="8">
        <v>0</v>
      </c>
      <c r="C242" s="8">
        <v>2</v>
      </c>
      <c r="D242" s="8">
        <v>4</v>
      </c>
      <c r="E242" s="8">
        <v>0</v>
      </c>
      <c r="F242" s="8">
        <v>1</v>
      </c>
      <c r="G242" s="8">
        <v>0</v>
      </c>
      <c r="H242" s="8">
        <v>0</v>
      </c>
      <c r="I242" s="8">
        <v>0</v>
      </c>
      <c r="J242" s="8">
        <v>3</v>
      </c>
      <c r="K242" s="52" t="s">
        <v>88</v>
      </c>
      <c r="L242" s="8">
        <v>0</v>
      </c>
      <c r="M242" s="9">
        <v>10</v>
      </c>
    </row>
    <row r="243" spans="1:13" s="22" customFormat="1" x14ac:dyDescent="0.25">
      <c r="A243" s="7" t="s">
        <v>42</v>
      </c>
      <c r="B243" s="8">
        <v>0</v>
      </c>
      <c r="C243" s="8">
        <v>8</v>
      </c>
      <c r="D243" s="8">
        <v>13</v>
      </c>
      <c r="E243" s="8">
        <v>0</v>
      </c>
      <c r="F243" s="8">
        <v>2</v>
      </c>
      <c r="G243" s="8">
        <v>0</v>
      </c>
      <c r="H243" s="8">
        <v>0</v>
      </c>
      <c r="I243" s="8">
        <v>0</v>
      </c>
      <c r="J243" s="8">
        <v>6</v>
      </c>
      <c r="K243" s="52" t="s">
        <v>88</v>
      </c>
      <c r="L243" s="8">
        <v>0</v>
      </c>
      <c r="M243" s="9">
        <v>29</v>
      </c>
    </row>
    <row r="244" spans="1:13" s="22" customFormat="1" x14ac:dyDescent="0.25">
      <c r="A244" s="7" t="s">
        <v>15</v>
      </c>
      <c r="B244" s="8">
        <v>1</v>
      </c>
      <c r="C244" s="8">
        <v>9</v>
      </c>
      <c r="D244" s="8">
        <v>11</v>
      </c>
      <c r="E244" s="8">
        <v>1</v>
      </c>
      <c r="F244" s="8">
        <v>0</v>
      </c>
      <c r="G244" s="8">
        <v>0</v>
      </c>
      <c r="H244" s="8">
        <v>2</v>
      </c>
      <c r="I244" s="8">
        <v>0</v>
      </c>
      <c r="J244" s="8">
        <v>5</v>
      </c>
      <c r="K244" s="52" t="s">
        <v>88</v>
      </c>
      <c r="L244" s="8">
        <v>0</v>
      </c>
      <c r="M244" s="9">
        <v>29</v>
      </c>
    </row>
    <row r="245" spans="1:13" s="54" customFormat="1" x14ac:dyDescent="0.25">
      <c r="A245" s="51" t="s">
        <v>43</v>
      </c>
      <c r="B245" s="52">
        <v>0</v>
      </c>
      <c r="C245" s="52">
        <v>6</v>
      </c>
      <c r="D245" s="52">
        <v>10</v>
      </c>
      <c r="E245" s="52">
        <v>0</v>
      </c>
      <c r="F245" s="52">
        <v>2</v>
      </c>
      <c r="G245" s="52">
        <v>0</v>
      </c>
      <c r="H245" s="52">
        <v>0</v>
      </c>
      <c r="I245" s="52">
        <v>0</v>
      </c>
      <c r="J245" s="52">
        <v>2</v>
      </c>
      <c r="K245" s="52" t="s">
        <v>88</v>
      </c>
      <c r="L245" s="52">
        <v>0</v>
      </c>
      <c r="M245" s="53">
        <v>20</v>
      </c>
    </row>
    <row r="246" spans="1:13" s="54" customFormat="1" x14ac:dyDescent="0.25">
      <c r="A246" s="51" t="s">
        <v>44</v>
      </c>
      <c r="B246" s="52">
        <v>0</v>
      </c>
      <c r="C246" s="52">
        <v>8</v>
      </c>
      <c r="D246" s="52">
        <v>16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2">
        <v>3</v>
      </c>
      <c r="K246" s="52" t="s">
        <v>88</v>
      </c>
      <c r="L246" s="52">
        <v>0</v>
      </c>
      <c r="M246" s="53">
        <v>27</v>
      </c>
    </row>
    <row r="247" spans="1:13" s="54" customFormat="1" x14ac:dyDescent="0.25">
      <c r="A247" s="51" t="s">
        <v>12</v>
      </c>
      <c r="B247" s="52">
        <v>2</v>
      </c>
      <c r="C247" s="52">
        <v>5</v>
      </c>
      <c r="D247" s="52">
        <v>19</v>
      </c>
      <c r="E247" s="52">
        <v>0</v>
      </c>
      <c r="F247" s="52">
        <v>3</v>
      </c>
      <c r="G247" s="52">
        <v>0</v>
      </c>
      <c r="H247" s="52">
        <v>0</v>
      </c>
      <c r="I247" s="52">
        <v>0</v>
      </c>
      <c r="J247" s="52">
        <v>5</v>
      </c>
      <c r="K247" s="52" t="s">
        <v>88</v>
      </c>
      <c r="L247" s="52">
        <v>0</v>
      </c>
      <c r="M247" s="53">
        <v>34</v>
      </c>
    </row>
    <row r="248" spans="1:13" s="54" customFormat="1" x14ac:dyDescent="0.25">
      <c r="A248" s="21" t="s">
        <v>62</v>
      </c>
      <c r="B248" s="52"/>
      <c r="C248" s="52"/>
      <c r="D248" s="52"/>
      <c r="E248" s="52"/>
      <c r="F248" s="52"/>
      <c r="G248" s="52"/>
      <c r="H248" s="52"/>
      <c r="I248" s="52"/>
      <c r="J248" s="53"/>
      <c r="K248" s="52"/>
    </row>
    <row r="249" spans="1:13" s="54" customFormat="1" x14ac:dyDescent="0.25">
      <c r="A249" s="55" t="s">
        <v>37</v>
      </c>
      <c r="B249" s="52">
        <v>0</v>
      </c>
      <c r="C249" s="52">
        <v>12</v>
      </c>
      <c r="D249" s="52">
        <v>16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10</v>
      </c>
      <c r="K249" s="52" t="s">
        <v>88</v>
      </c>
      <c r="L249" s="52">
        <v>0</v>
      </c>
      <c r="M249" s="53">
        <v>38</v>
      </c>
    </row>
    <row r="250" spans="1:13" s="54" customFormat="1" x14ac:dyDescent="0.25">
      <c r="A250" s="55" t="s">
        <v>38</v>
      </c>
      <c r="B250" s="52">
        <v>0</v>
      </c>
      <c r="C250" s="52">
        <v>6</v>
      </c>
      <c r="D250" s="52">
        <v>6</v>
      </c>
      <c r="E250" s="52">
        <v>0</v>
      </c>
      <c r="F250" s="52">
        <v>3</v>
      </c>
      <c r="G250" s="52">
        <v>0</v>
      </c>
      <c r="H250" s="52">
        <v>0</v>
      </c>
      <c r="I250" s="52">
        <v>0</v>
      </c>
      <c r="J250" s="52">
        <v>5</v>
      </c>
      <c r="K250" s="52" t="s">
        <v>88</v>
      </c>
      <c r="L250" s="52">
        <v>0</v>
      </c>
      <c r="M250" s="53">
        <v>20</v>
      </c>
    </row>
    <row r="251" spans="1:13" s="54" customFormat="1" x14ac:dyDescent="0.25">
      <c r="A251" s="55" t="s">
        <v>13</v>
      </c>
      <c r="B251" s="52">
        <v>0</v>
      </c>
      <c r="C251" s="52">
        <v>7</v>
      </c>
      <c r="D251" s="52">
        <v>15</v>
      </c>
      <c r="E251" s="52">
        <v>0</v>
      </c>
      <c r="F251" s="52">
        <v>1</v>
      </c>
      <c r="G251" s="52">
        <v>0</v>
      </c>
      <c r="H251" s="52">
        <v>0</v>
      </c>
      <c r="I251" s="52">
        <v>0</v>
      </c>
      <c r="J251" s="52">
        <v>5</v>
      </c>
      <c r="K251" s="52" t="s">
        <v>88</v>
      </c>
      <c r="L251" s="52">
        <v>0</v>
      </c>
      <c r="M251" s="53">
        <v>28</v>
      </c>
    </row>
    <row r="252" spans="1:13" s="54" customFormat="1" x14ac:dyDescent="0.25">
      <c r="A252" s="55" t="s">
        <v>39</v>
      </c>
      <c r="B252" s="52">
        <v>1</v>
      </c>
      <c r="C252" s="52">
        <v>13</v>
      </c>
      <c r="D252" s="52">
        <v>9</v>
      </c>
      <c r="E252" s="52">
        <v>1</v>
      </c>
      <c r="F252" s="52">
        <v>3</v>
      </c>
      <c r="G252" s="52">
        <v>0</v>
      </c>
      <c r="H252" s="52">
        <v>0</v>
      </c>
      <c r="I252" s="52">
        <v>0</v>
      </c>
      <c r="J252" s="52">
        <v>7</v>
      </c>
      <c r="K252" s="52" t="s">
        <v>88</v>
      </c>
      <c r="L252" s="52">
        <v>0</v>
      </c>
      <c r="M252" s="53">
        <v>34</v>
      </c>
    </row>
    <row r="253" spans="1:13" s="54" customFormat="1" x14ac:dyDescent="0.25">
      <c r="A253" s="55" t="s">
        <v>40</v>
      </c>
      <c r="B253" s="52">
        <v>0</v>
      </c>
      <c r="C253" s="52">
        <v>17</v>
      </c>
      <c r="D253" s="52">
        <v>18</v>
      </c>
      <c r="E253" s="52">
        <v>0</v>
      </c>
      <c r="F253" s="52">
        <v>2</v>
      </c>
      <c r="G253" s="52">
        <v>0</v>
      </c>
      <c r="H253" s="52">
        <v>0</v>
      </c>
      <c r="I253" s="52">
        <v>0</v>
      </c>
      <c r="J253" s="52">
        <v>3</v>
      </c>
      <c r="K253" s="52" t="s">
        <v>88</v>
      </c>
      <c r="L253" s="52">
        <v>0</v>
      </c>
      <c r="M253" s="53">
        <v>40</v>
      </c>
    </row>
    <row r="254" spans="1:13" s="54" customFormat="1" x14ac:dyDescent="0.25">
      <c r="A254" s="55" t="s">
        <v>14</v>
      </c>
      <c r="B254" s="52">
        <v>0</v>
      </c>
      <c r="C254" s="52">
        <v>8</v>
      </c>
      <c r="D254" s="52">
        <v>8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3</v>
      </c>
      <c r="K254" s="52" t="s">
        <v>88</v>
      </c>
      <c r="L254" s="52">
        <v>0</v>
      </c>
      <c r="M254" s="53">
        <v>19</v>
      </c>
    </row>
    <row r="255" spans="1:13" s="54" customFormat="1" x14ac:dyDescent="0.25">
      <c r="A255" s="55" t="s">
        <v>41</v>
      </c>
      <c r="B255" s="52">
        <v>1</v>
      </c>
      <c r="C255" s="52">
        <v>4</v>
      </c>
      <c r="D255" s="52">
        <v>11</v>
      </c>
      <c r="E255" s="52">
        <v>0</v>
      </c>
      <c r="F255" s="52">
        <v>0</v>
      </c>
      <c r="G255" s="52">
        <v>0</v>
      </c>
      <c r="H255" s="52">
        <v>1</v>
      </c>
      <c r="I255" s="52">
        <v>0</v>
      </c>
      <c r="J255" s="52">
        <v>3</v>
      </c>
      <c r="K255" s="52" t="s">
        <v>88</v>
      </c>
      <c r="L255" s="52">
        <v>0</v>
      </c>
      <c r="M255" s="53">
        <v>20</v>
      </c>
    </row>
    <row r="256" spans="1:13" s="54" customFormat="1" x14ac:dyDescent="0.25">
      <c r="A256" s="55" t="s">
        <v>42</v>
      </c>
      <c r="B256" s="52">
        <v>0</v>
      </c>
      <c r="C256" s="52">
        <v>6</v>
      </c>
      <c r="D256" s="52">
        <v>17</v>
      </c>
      <c r="E256" s="52">
        <v>0</v>
      </c>
      <c r="F256" s="52">
        <v>2</v>
      </c>
      <c r="G256" s="52">
        <v>0</v>
      </c>
      <c r="H256" s="52">
        <v>1</v>
      </c>
      <c r="I256" s="52">
        <v>0</v>
      </c>
      <c r="J256" s="52">
        <v>9</v>
      </c>
      <c r="K256" s="52" t="s">
        <v>88</v>
      </c>
      <c r="L256" s="52">
        <v>0</v>
      </c>
      <c r="M256" s="53">
        <v>35</v>
      </c>
    </row>
    <row r="257" spans="1:13" s="54" customFormat="1" x14ac:dyDescent="0.25">
      <c r="A257" s="55" t="s">
        <v>15</v>
      </c>
      <c r="B257" s="52">
        <v>0</v>
      </c>
      <c r="C257" s="52">
        <v>10</v>
      </c>
      <c r="D257" s="52">
        <v>12</v>
      </c>
      <c r="E257" s="52">
        <v>0</v>
      </c>
      <c r="F257" s="52">
        <v>2</v>
      </c>
      <c r="G257" s="52">
        <v>0</v>
      </c>
      <c r="H257" s="52">
        <v>0</v>
      </c>
      <c r="I257" s="52">
        <v>0</v>
      </c>
      <c r="J257" s="52">
        <v>1</v>
      </c>
      <c r="K257" s="52" t="s">
        <v>88</v>
      </c>
      <c r="L257" s="52">
        <v>0</v>
      </c>
      <c r="M257" s="53">
        <v>25</v>
      </c>
    </row>
    <row r="258" spans="1:13" s="54" customFormat="1" x14ac:dyDescent="0.25">
      <c r="A258" s="55" t="s">
        <v>43</v>
      </c>
      <c r="B258" s="52">
        <v>0</v>
      </c>
      <c r="C258" s="52">
        <v>13</v>
      </c>
      <c r="D258" s="52">
        <v>11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6</v>
      </c>
      <c r="K258" s="52" t="s">
        <v>88</v>
      </c>
      <c r="L258" s="52">
        <v>0</v>
      </c>
      <c r="M258" s="53">
        <v>30</v>
      </c>
    </row>
    <row r="259" spans="1:13" s="54" customFormat="1" x14ac:dyDescent="0.25">
      <c r="A259" s="55" t="s">
        <v>44</v>
      </c>
      <c r="B259" s="52">
        <v>0</v>
      </c>
      <c r="C259" s="52">
        <v>8</v>
      </c>
      <c r="D259" s="52">
        <v>12</v>
      </c>
      <c r="E259" s="52">
        <v>0</v>
      </c>
      <c r="F259" s="52">
        <v>2</v>
      </c>
      <c r="G259" s="52">
        <v>0</v>
      </c>
      <c r="H259" s="52">
        <v>2</v>
      </c>
      <c r="I259" s="52">
        <v>0</v>
      </c>
      <c r="J259" s="52">
        <v>6</v>
      </c>
      <c r="K259" s="52" t="s">
        <v>88</v>
      </c>
      <c r="L259" s="52">
        <v>0</v>
      </c>
      <c r="M259" s="53">
        <v>30</v>
      </c>
    </row>
    <row r="260" spans="1:13" s="54" customFormat="1" x14ac:dyDescent="0.25">
      <c r="A260" s="55" t="s">
        <v>12</v>
      </c>
      <c r="B260" s="52">
        <v>0</v>
      </c>
      <c r="C260" s="52">
        <v>7</v>
      </c>
      <c r="D260" s="52">
        <v>13</v>
      </c>
      <c r="E260" s="52">
        <v>0</v>
      </c>
      <c r="F260" s="52">
        <v>0</v>
      </c>
      <c r="G260" s="52">
        <v>0</v>
      </c>
      <c r="H260" s="52">
        <v>0</v>
      </c>
      <c r="I260" s="52">
        <v>0</v>
      </c>
      <c r="J260" s="52">
        <v>2</v>
      </c>
      <c r="K260" s="52" t="s">
        <v>88</v>
      </c>
      <c r="L260" s="52">
        <v>0</v>
      </c>
      <c r="M260" s="53">
        <v>22</v>
      </c>
    </row>
    <row r="261" spans="1:13" s="54" customFormat="1" x14ac:dyDescent="0.25">
      <c r="A261" s="21" t="s">
        <v>63</v>
      </c>
      <c r="B261" s="52"/>
      <c r="C261" s="52"/>
      <c r="D261" s="52"/>
      <c r="E261" s="52"/>
      <c r="F261" s="52"/>
      <c r="G261" s="52"/>
      <c r="H261" s="52"/>
      <c r="I261" s="52"/>
      <c r="J261" s="53"/>
      <c r="K261" s="52"/>
    </row>
    <row r="262" spans="1:13" s="54" customFormat="1" x14ac:dyDescent="0.25">
      <c r="A262" s="55" t="s">
        <v>37</v>
      </c>
      <c r="B262" s="52">
        <v>0</v>
      </c>
      <c r="C262" s="52">
        <v>6</v>
      </c>
      <c r="D262" s="52">
        <v>19</v>
      </c>
      <c r="E262" s="52">
        <v>1</v>
      </c>
      <c r="F262" s="52">
        <v>4</v>
      </c>
      <c r="G262" s="52">
        <v>0</v>
      </c>
      <c r="H262" s="52">
        <v>2</v>
      </c>
      <c r="I262" s="52">
        <v>0</v>
      </c>
      <c r="J262" s="52">
        <v>3</v>
      </c>
      <c r="K262" s="52" t="s">
        <v>88</v>
      </c>
      <c r="L262" s="52">
        <v>0</v>
      </c>
      <c r="M262" s="53">
        <v>35</v>
      </c>
    </row>
    <row r="263" spans="1:13" s="54" customFormat="1" x14ac:dyDescent="0.25">
      <c r="A263" s="55" t="s">
        <v>38</v>
      </c>
      <c r="B263" s="52">
        <v>0</v>
      </c>
      <c r="C263" s="52">
        <v>6</v>
      </c>
      <c r="D263" s="52">
        <v>22</v>
      </c>
      <c r="E263" s="52">
        <v>0</v>
      </c>
      <c r="F263" s="52">
        <v>1</v>
      </c>
      <c r="G263" s="52">
        <v>0</v>
      </c>
      <c r="H263" s="52">
        <v>0</v>
      </c>
      <c r="I263" s="52">
        <v>0</v>
      </c>
      <c r="J263" s="52">
        <v>8</v>
      </c>
      <c r="K263" s="52" t="s">
        <v>88</v>
      </c>
      <c r="L263" s="52">
        <v>0</v>
      </c>
      <c r="M263" s="53">
        <v>37</v>
      </c>
    </row>
    <row r="264" spans="1:13" s="54" customFormat="1" x14ac:dyDescent="0.25">
      <c r="A264" s="60" t="s">
        <v>13</v>
      </c>
      <c r="B264" s="52">
        <v>0</v>
      </c>
      <c r="C264" s="52">
        <v>8</v>
      </c>
      <c r="D264" s="52">
        <v>13</v>
      </c>
      <c r="E264" s="52">
        <v>0</v>
      </c>
      <c r="F264" s="52">
        <v>1</v>
      </c>
      <c r="G264" s="52">
        <v>0</v>
      </c>
      <c r="H264" s="52">
        <v>0</v>
      </c>
      <c r="I264" s="52">
        <v>0</v>
      </c>
      <c r="J264" s="52">
        <v>1</v>
      </c>
      <c r="K264" s="52" t="s">
        <v>88</v>
      </c>
      <c r="L264" s="52">
        <v>0</v>
      </c>
      <c r="M264" s="53">
        <v>23</v>
      </c>
    </row>
    <row r="265" spans="1:13" s="43" customFormat="1" x14ac:dyDescent="0.25">
      <c r="A265" s="55" t="s">
        <v>39</v>
      </c>
      <c r="B265" s="52">
        <v>0</v>
      </c>
      <c r="C265" s="52">
        <v>12</v>
      </c>
      <c r="D265" s="52">
        <v>17</v>
      </c>
      <c r="E265" s="52">
        <v>0</v>
      </c>
      <c r="F265" s="52">
        <v>1</v>
      </c>
      <c r="G265" s="52">
        <v>0</v>
      </c>
      <c r="H265" s="52">
        <v>0</v>
      </c>
      <c r="I265" s="52">
        <v>0</v>
      </c>
      <c r="J265" s="52">
        <v>2</v>
      </c>
      <c r="K265" s="52" t="s">
        <v>88</v>
      </c>
      <c r="L265" s="52">
        <v>0</v>
      </c>
      <c r="M265" s="53">
        <v>32</v>
      </c>
    </row>
    <row r="266" spans="1:13" s="56" customFormat="1" x14ac:dyDescent="0.25">
      <c r="A266" s="55" t="s">
        <v>40</v>
      </c>
      <c r="B266" s="52">
        <v>0</v>
      </c>
      <c r="C266" s="52">
        <v>12</v>
      </c>
      <c r="D266" s="52">
        <v>12</v>
      </c>
      <c r="E266" s="52">
        <v>0</v>
      </c>
      <c r="F266" s="52">
        <v>1</v>
      </c>
      <c r="G266" s="52">
        <v>0</v>
      </c>
      <c r="H266" s="52">
        <v>0</v>
      </c>
      <c r="I266" s="52">
        <v>0</v>
      </c>
      <c r="J266" s="52">
        <v>0</v>
      </c>
      <c r="K266" s="52" t="s">
        <v>88</v>
      </c>
      <c r="L266" s="52">
        <v>0</v>
      </c>
      <c r="M266" s="53">
        <v>25</v>
      </c>
    </row>
    <row r="267" spans="1:13" s="56" customFormat="1" x14ac:dyDescent="0.25">
      <c r="A267" s="55" t="s">
        <v>14</v>
      </c>
      <c r="B267" s="52">
        <v>0</v>
      </c>
      <c r="C267" s="52">
        <v>5</v>
      </c>
      <c r="D267" s="52">
        <v>14</v>
      </c>
      <c r="E267" s="52">
        <v>0</v>
      </c>
      <c r="F267" s="52">
        <v>1</v>
      </c>
      <c r="G267" s="52">
        <v>0</v>
      </c>
      <c r="H267" s="52">
        <v>0</v>
      </c>
      <c r="I267" s="52">
        <v>0</v>
      </c>
      <c r="J267" s="52">
        <v>2</v>
      </c>
      <c r="K267" s="52" t="s">
        <v>88</v>
      </c>
      <c r="L267" s="52">
        <v>0</v>
      </c>
      <c r="M267" s="53">
        <v>22</v>
      </c>
    </row>
    <row r="268" spans="1:13" s="56" customFormat="1" x14ac:dyDescent="0.25">
      <c r="A268" s="55" t="s">
        <v>41</v>
      </c>
      <c r="B268" s="52">
        <v>0</v>
      </c>
      <c r="C268" s="52">
        <v>2</v>
      </c>
      <c r="D268" s="52">
        <v>8</v>
      </c>
      <c r="E268" s="52">
        <v>0</v>
      </c>
      <c r="F268" s="52">
        <v>2</v>
      </c>
      <c r="G268" s="52">
        <v>0</v>
      </c>
      <c r="H268" s="52">
        <v>0</v>
      </c>
      <c r="I268" s="52">
        <v>0</v>
      </c>
      <c r="J268" s="52">
        <v>0</v>
      </c>
      <c r="K268" s="52" t="s">
        <v>88</v>
      </c>
      <c r="L268" s="52">
        <v>0</v>
      </c>
      <c r="M268" s="53">
        <v>12</v>
      </c>
    </row>
    <row r="269" spans="1:13" s="56" customFormat="1" x14ac:dyDescent="0.25">
      <c r="A269" s="60" t="s">
        <v>42</v>
      </c>
      <c r="B269" s="52">
        <v>0</v>
      </c>
      <c r="C269" s="52">
        <v>11</v>
      </c>
      <c r="D269" s="52">
        <v>10</v>
      </c>
      <c r="E269" s="52">
        <v>0</v>
      </c>
      <c r="F269" s="52">
        <v>1</v>
      </c>
      <c r="G269" s="52">
        <v>0</v>
      </c>
      <c r="H269" s="52">
        <v>0</v>
      </c>
      <c r="I269" s="52">
        <v>0</v>
      </c>
      <c r="J269" s="52">
        <v>1</v>
      </c>
      <c r="K269" s="52" t="s">
        <v>88</v>
      </c>
      <c r="L269" s="52">
        <v>0</v>
      </c>
      <c r="M269" s="53">
        <v>23</v>
      </c>
    </row>
    <row r="270" spans="1:13" s="56" customFormat="1" x14ac:dyDescent="0.25">
      <c r="A270" s="60" t="s">
        <v>15</v>
      </c>
      <c r="B270" s="52">
        <v>0</v>
      </c>
      <c r="C270" s="52">
        <v>8</v>
      </c>
      <c r="D270" s="52">
        <v>18</v>
      </c>
      <c r="E270" s="52">
        <v>0</v>
      </c>
      <c r="F270" s="52">
        <v>3</v>
      </c>
      <c r="G270" s="52">
        <v>0</v>
      </c>
      <c r="H270" s="52">
        <v>0</v>
      </c>
      <c r="I270" s="52">
        <v>0</v>
      </c>
      <c r="J270" s="52">
        <v>1</v>
      </c>
      <c r="K270" s="52" t="s">
        <v>88</v>
      </c>
      <c r="L270" s="52">
        <v>0</v>
      </c>
      <c r="M270" s="53">
        <v>30</v>
      </c>
    </row>
    <row r="271" spans="1:13" s="54" customFormat="1" x14ac:dyDescent="0.25">
      <c r="A271" s="60" t="s">
        <v>43</v>
      </c>
      <c r="B271" s="52">
        <v>0</v>
      </c>
      <c r="C271" s="52">
        <v>9</v>
      </c>
      <c r="D271" s="52">
        <v>14</v>
      </c>
      <c r="E271" s="52">
        <v>0</v>
      </c>
      <c r="F271" s="52">
        <v>2</v>
      </c>
      <c r="G271" s="52">
        <v>0</v>
      </c>
      <c r="H271" s="52">
        <v>0</v>
      </c>
      <c r="I271" s="52">
        <v>0</v>
      </c>
      <c r="J271" s="52">
        <v>4</v>
      </c>
      <c r="K271" s="52" t="s">
        <v>88</v>
      </c>
      <c r="L271" s="52">
        <v>0</v>
      </c>
      <c r="M271" s="53">
        <v>29</v>
      </c>
    </row>
    <row r="272" spans="1:13" s="56" customFormat="1" x14ac:dyDescent="0.25">
      <c r="A272" s="60" t="s">
        <v>44</v>
      </c>
      <c r="B272" s="52">
        <v>0</v>
      </c>
      <c r="C272" s="52">
        <v>12</v>
      </c>
      <c r="D272" s="52">
        <v>24</v>
      </c>
      <c r="E272" s="52">
        <v>0</v>
      </c>
      <c r="F272" s="52">
        <v>5</v>
      </c>
      <c r="G272" s="52">
        <v>0</v>
      </c>
      <c r="H272" s="52">
        <v>0</v>
      </c>
      <c r="I272" s="52">
        <v>0</v>
      </c>
      <c r="J272" s="52">
        <v>3</v>
      </c>
      <c r="K272" s="52" t="s">
        <v>88</v>
      </c>
      <c r="L272" s="52">
        <v>0</v>
      </c>
      <c r="M272" s="53">
        <v>44</v>
      </c>
    </row>
    <row r="273" spans="1:16" s="56" customFormat="1" x14ac:dyDescent="0.25">
      <c r="A273" s="60" t="s">
        <v>12</v>
      </c>
      <c r="B273" s="52">
        <v>0</v>
      </c>
      <c r="C273" s="52">
        <v>8</v>
      </c>
      <c r="D273" s="52">
        <v>25</v>
      </c>
      <c r="E273" s="52">
        <v>0</v>
      </c>
      <c r="F273" s="52">
        <v>1</v>
      </c>
      <c r="G273" s="52">
        <v>0</v>
      </c>
      <c r="H273" s="52">
        <v>0</v>
      </c>
      <c r="I273" s="52">
        <v>0</v>
      </c>
      <c r="J273" s="52">
        <v>1</v>
      </c>
      <c r="K273" s="52" t="s">
        <v>88</v>
      </c>
      <c r="L273" s="52">
        <v>0</v>
      </c>
      <c r="M273" s="53">
        <v>35</v>
      </c>
    </row>
    <row r="274" spans="1:16" s="54" customFormat="1" x14ac:dyDescent="0.25">
      <c r="A274" s="21" t="s">
        <v>64</v>
      </c>
      <c r="B274" s="52"/>
      <c r="C274" s="52"/>
      <c r="D274" s="52"/>
      <c r="E274" s="52"/>
      <c r="F274" s="52"/>
      <c r="G274" s="52"/>
      <c r="H274" s="52"/>
      <c r="I274" s="52"/>
      <c r="J274" s="53"/>
      <c r="K274" s="52"/>
    </row>
    <row r="275" spans="1:16" s="54" customFormat="1" x14ac:dyDescent="0.25">
      <c r="A275" s="55" t="s">
        <v>37</v>
      </c>
      <c r="B275" s="52">
        <v>0</v>
      </c>
      <c r="C275" s="52">
        <v>10</v>
      </c>
      <c r="D275" s="52">
        <v>16</v>
      </c>
      <c r="E275" s="52">
        <v>0</v>
      </c>
      <c r="F275" s="52">
        <v>3</v>
      </c>
      <c r="G275" s="52">
        <v>0</v>
      </c>
      <c r="H275" s="52">
        <v>0</v>
      </c>
      <c r="I275" s="52">
        <v>0</v>
      </c>
      <c r="J275" s="52">
        <v>7</v>
      </c>
      <c r="K275" s="52" t="s">
        <v>88</v>
      </c>
      <c r="L275" s="52">
        <v>0</v>
      </c>
      <c r="M275" s="53">
        <v>36</v>
      </c>
    </row>
    <row r="276" spans="1:16" s="56" customFormat="1" x14ac:dyDescent="0.25">
      <c r="A276" s="60" t="s">
        <v>38</v>
      </c>
      <c r="B276" s="52">
        <v>0</v>
      </c>
      <c r="C276" s="52">
        <v>10</v>
      </c>
      <c r="D276" s="52">
        <v>6</v>
      </c>
      <c r="E276" s="52">
        <v>0</v>
      </c>
      <c r="F276" s="52">
        <v>2</v>
      </c>
      <c r="G276" s="52">
        <v>0</v>
      </c>
      <c r="H276" s="52">
        <v>1</v>
      </c>
      <c r="I276" s="52">
        <v>0</v>
      </c>
      <c r="J276" s="52">
        <v>7</v>
      </c>
      <c r="K276" s="52" t="s">
        <v>88</v>
      </c>
      <c r="L276" s="52">
        <v>0</v>
      </c>
      <c r="M276" s="53">
        <v>26</v>
      </c>
    </row>
    <row r="277" spans="1:16" s="54" customFormat="1" x14ac:dyDescent="0.25">
      <c r="A277" s="60" t="s">
        <v>13</v>
      </c>
      <c r="B277" s="52">
        <v>0</v>
      </c>
      <c r="C277" s="52">
        <v>7</v>
      </c>
      <c r="D277" s="52">
        <v>11</v>
      </c>
      <c r="E277" s="52">
        <v>1</v>
      </c>
      <c r="F277" s="52">
        <v>1</v>
      </c>
      <c r="G277" s="52">
        <v>0</v>
      </c>
      <c r="H277" s="52">
        <v>1</v>
      </c>
      <c r="I277" s="52">
        <v>0</v>
      </c>
      <c r="J277" s="52">
        <v>0</v>
      </c>
      <c r="K277" s="52" t="s">
        <v>88</v>
      </c>
      <c r="L277" s="52">
        <v>0</v>
      </c>
      <c r="M277" s="53">
        <v>21</v>
      </c>
    </row>
    <row r="278" spans="1:16" s="54" customFormat="1" x14ac:dyDescent="0.25">
      <c r="A278" s="60" t="s">
        <v>39</v>
      </c>
      <c r="B278" s="52">
        <v>0</v>
      </c>
      <c r="C278" s="52">
        <v>8</v>
      </c>
      <c r="D278" s="52">
        <v>17</v>
      </c>
      <c r="E278" s="52">
        <v>0</v>
      </c>
      <c r="F278" s="52">
        <v>0</v>
      </c>
      <c r="G278" s="52">
        <v>0</v>
      </c>
      <c r="H278" s="52">
        <v>0</v>
      </c>
      <c r="I278" s="52">
        <v>0</v>
      </c>
      <c r="J278" s="52">
        <v>7</v>
      </c>
      <c r="K278" s="52" t="s">
        <v>88</v>
      </c>
      <c r="L278" s="52">
        <v>0</v>
      </c>
      <c r="M278" s="53">
        <v>32</v>
      </c>
    </row>
    <row r="279" spans="1:16" s="56" customFormat="1" x14ac:dyDescent="0.25">
      <c r="A279" s="60" t="s">
        <v>40</v>
      </c>
      <c r="B279" s="52">
        <v>0</v>
      </c>
      <c r="C279" s="52">
        <v>4</v>
      </c>
      <c r="D279" s="52">
        <v>13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2</v>
      </c>
      <c r="K279" s="52" t="s">
        <v>88</v>
      </c>
      <c r="L279" s="52">
        <v>0</v>
      </c>
      <c r="M279" s="53">
        <v>19</v>
      </c>
    </row>
    <row r="280" spans="1:16" s="54" customFormat="1" x14ac:dyDescent="0.25">
      <c r="A280" s="60" t="s">
        <v>14</v>
      </c>
      <c r="B280" s="52">
        <v>1</v>
      </c>
      <c r="C280" s="52">
        <v>6</v>
      </c>
      <c r="D280" s="52">
        <v>15</v>
      </c>
      <c r="E280" s="52">
        <v>0</v>
      </c>
      <c r="F280" s="52">
        <v>3</v>
      </c>
      <c r="G280" s="52">
        <v>0</v>
      </c>
      <c r="H280" s="52">
        <v>2</v>
      </c>
      <c r="I280" s="52">
        <v>0</v>
      </c>
      <c r="J280" s="52">
        <v>2</v>
      </c>
      <c r="K280" s="52" t="s">
        <v>88</v>
      </c>
      <c r="L280" s="52">
        <v>0</v>
      </c>
      <c r="M280" s="53">
        <v>29</v>
      </c>
    </row>
    <row r="281" spans="1:16" s="54" customFormat="1" x14ac:dyDescent="0.25">
      <c r="A281" s="60" t="s">
        <v>41</v>
      </c>
      <c r="B281" s="52">
        <v>0</v>
      </c>
      <c r="C281" s="52">
        <v>6</v>
      </c>
      <c r="D281" s="52">
        <v>5</v>
      </c>
      <c r="E281" s="52">
        <v>3</v>
      </c>
      <c r="F281" s="52">
        <v>1</v>
      </c>
      <c r="G281" s="52">
        <v>0</v>
      </c>
      <c r="H281" s="52">
        <v>0</v>
      </c>
      <c r="I281" s="52">
        <v>0</v>
      </c>
      <c r="J281" s="52">
        <v>1</v>
      </c>
      <c r="K281" s="52" t="s">
        <v>88</v>
      </c>
      <c r="L281" s="52">
        <v>0</v>
      </c>
      <c r="M281" s="53">
        <v>16</v>
      </c>
    </row>
    <row r="282" spans="1:16" s="54" customFormat="1" x14ac:dyDescent="0.25">
      <c r="A282" s="60" t="s">
        <v>42</v>
      </c>
      <c r="B282" s="52">
        <v>0</v>
      </c>
      <c r="C282" s="52">
        <v>5</v>
      </c>
      <c r="D282" s="52">
        <v>21</v>
      </c>
      <c r="E282" s="52">
        <v>0</v>
      </c>
      <c r="F282" s="52">
        <v>1</v>
      </c>
      <c r="G282" s="52">
        <v>0</v>
      </c>
      <c r="H282" s="52">
        <v>1</v>
      </c>
      <c r="I282" s="52">
        <v>0</v>
      </c>
      <c r="J282" s="52">
        <v>3</v>
      </c>
      <c r="K282" s="52" t="s">
        <v>88</v>
      </c>
      <c r="L282" s="52">
        <v>0</v>
      </c>
      <c r="M282" s="53">
        <v>31</v>
      </c>
    </row>
    <row r="283" spans="1:16" s="54" customFormat="1" x14ac:dyDescent="0.25">
      <c r="A283" s="60" t="s">
        <v>15</v>
      </c>
      <c r="B283" s="52">
        <v>0</v>
      </c>
      <c r="C283" s="52">
        <v>6</v>
      </c>
      <c r="D283" s="52">
        <v>12</v>
      </c>
      <c r="E283" s="52">
        <v>0</v>
      </c>
      <c r="F283" s="52">
        <v>0</v>
      </c>
      <c r="G283" s="52">
        <v>1</v>
      </c>
      <c r="H283" s="52">
        <v>0</v>
      </c>
      <c r="I283" s="52">
        <v>0</v>
      </c>
      <c r="J283" s="52">
        <v>1</v>
      </c>
      <c r="K283" s="52" t="s">
        <v>88</v>
      </c>
      <c r="L283" s="52">
        <v>0</v>
      </c>
      <c r="M283" s="53">
        <v>20</v>
      </c>
    </row>
    <row r="284" spans="1:16" s="54" customFormat="1" x14ac:dyDescent="0.25">
      <c r="A284" s="60" t="s">
        <v>43</v>
      </c>
      <c r="B284" s="52">
        <v>0</v>
      </c>
      <c r="C284" s="52">
        <v>5</v>
      </c>
      <c r="D284" s="52">
        <v>16</v>
      </c>
      <c r="E284" s="52">
        <v>0</v>
      </c>
      <c r="F284" s="52">
        <v>1</v>
      </c>
      <c r="G284" s="52">
        <v>0</v>
      </c>
      <c r="H284" s="52">
        <v>0</v>
      </c>
      <c r="I284" s="52">
        <v>0</v>
      </c>
      <c r="J284" s="52">
        <v>2</v>
      </c>
      <c r="K284" s="52" t="s">
        <v>88</v>
      </c>
      <c r="L284" s="52">
        <v>0</v>
      </c>
      <c r="M284" s="53">
        <v>24</v>
      </c>
    </row>
    <row r="285" spans="1:16" s="56" customFormat="1" x14ac:dyDescent="0.25">
      <c r="A285" s="60" t="s">
        <v>44</v>
      </c>
      <c r="B285" s="52">
        <v>0</v>
      </c>
      <c r="C285" s="52">
        <v>1</v>
      </c>
      <c r="D285" s="52">
        <v>7</v>
      </c>
      <c r="E285" s="52">
        <v>0</v>
      </c>
      <c r="F285" s="52">
        <v>1</v>
      </c>
      <c r="G285" s="52">
        <v>0</v>
      </c>
      <c r="H285" s="52">
        <v>1</v>
      </c>
      <c r="I285" s="52">
        <v>0</v>
      </c>
      <c r="J285" s="52">
        <v>1</v>
      </c>
      <c r="K285" s="52" t="s">
        <v>88</v>
      </c>
      <c r="L285" s="52">
        <v>0</v>
      </c>
      <c r="M285" s="53">
        <v>11</v>
      </c>
    </row>
    <row r="286" spans="1:16" s="56" customFormat="1" x14ac:dyDescent="0.25">
      <c r="A286" s="60" t="s">
        <v>12</v>
      </c>
      <c r="B286" s="52">
        <v>0</v>
      </c>
      <c r="C286" s="52">
        <v>2</v>
      </c>
      <c r="D286" s="52">
        <v>11</v>
      </c>
      <c r="E286" s="52">
        <v>0</v>
      </c>
      <c r="F286" s="52">
        <v>0</v>
      </c>
      <c r="G286" s="52">
        <v>1</v>
      </c>
      <c r="H286" s="52">
        <v>0</v>
      </c>
      <c r="I286" s="52">
        <v>0</v>
      </c>
      <c r="J286" s="52">
        <v>2</v>
      </c>
      <c r="K286" s="52" t="s">
        <v>88</v>
      </c>
      <c r="L286" s="52">
        <v>0</v>
      </c>
      <c r="M286" s="53">
        <v>16</v>
      </c>
      <c r="P286" s="58"/>
    </row>
    <row r="287" spans="1:16" s="54" customFormat="1" x14ac:dyDescent="0.25">
      <c r="A287" s="21" t="s">
        <v>65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52"/>
    </row>
    <row r="288" spans="1:16" s="54" customFormat="1" x14ac:dyDescent="0.25">
      <c r="A288" s="55" t="s">
        <v>37</v>
      </c>
      <c r="B288" s="52">
        <v>0</v>
      </c>
      <c r="C288" s="52">
        <v>2</v>
      </c>
      <c r="D288" s="52">
        <v>6</v>
      </c>
      <c r="E288" s="52">
        <v>0</v>
      </c>
      <c r="F288" s="52">
        <v>1</v>
      </c>
      <c r="G288" s="52">
        <v>0</v>
      </c>
      <c r="H288" s="52">
        <v>0</v>
      </c>
      <c r="I288" s="52">
        <v>0</v>
      </c>
      <c r="J288" s="52">
        <v>0</v>
      </c>
      <c r="K288" s="52" t="s">
        <v>88</v>
      </c>
      <c r="L288" s="52">
        <v>0</v>
      </c>
      <c r="M288" s="53">
        <v>9</v>
      </c>
    </row>
    <row r="289" spans="1:13" s="54" customFormat="1" x14ac:dyDescent="0.25">
      <c r="A289" s="55" t="s">
        <v>38</v>
      </c>
      <c r="B289" s="52">
        <v>0</v>
      </c>
      <c r="C289" s="52">
        <v>3</v>
      </c>
      <c r="D289" s="52">
        <v>7</v>
      </c>
      <c r="E289" s="52">
        <v>0</v>
      </c>
      <c r="F289" s="52">
        <v>0</v>
      </c>
      <c r="G289" s="52">
        <v>0</v>
      </c>
      <c r="H289" s="52">
        <v>1</v>
      </c>
      <c r="I289" s="52">
        <v>0</v>
      </c>
      <c r="J289" s="52">
        <v>0</v>
      </c>
      <c r="K289" s="52" t="s">
        <v>88</v>
      </c>
      <c r="L289" s="52">
        <v>0</v>
      </c>
      <c r="M289" s="53">
        <v>11</v>
      </c>
    </row>
    <row r="290" spans="1:13" s="54" customFormat="1" x14ac:dyDescent="0.25">
      <c r="A290" s="55" t="s">
        <v>13</v>
      </c>
      <c r="B290" s="52">
        <v>0</v>
      </c>
      <c r="C290" s="52">
        <v>0</v>
      </c>
      <c r="D290" s="52">
        <v>5</v>
      </c>
      <c r="E290" s="52">
        <v>0</v>
      </c>
      <c r="F290" s="52">
        <v>0</v>
      </c>
      <c r="G290" s="52">
        <v>0</v>
      </c>
      <c r="H290" s="52">
        <v>1</v>
      </c>
      <c r="I290" s="52">
        <v>0</v>
      </c>
      <c r="J290" s="52">
        <v>1</v>
      </c>
      <c r="K290" s="52" t="s">
        <v>88</v>
      </c>
      <c r="L290" s="52">
        <v>0</v>
      </c>
      <c r="M290" s="53">
        <v>7</v>
      </c>
    </row>
    <row r="291" spans="1:13" s="54" customFormat="1" x14ac:dyDescent="0.25">
      <c r="A291" s="55" t="s">
        <v>39</v>
      </c>
      <c r="B291" s="52">
        <v>0</v>
      </c>
      <c r="C291" s="52">
        <v>0</v>
      </c>
      <c r="D291" s="52">
        <v>7</v>
      </c>
      <c r="E291" s="52">
        <v>0</v>
      </c>
      <c r="F291" s="52">
        <v>1</v>
      </c>
      <c r="G291" s="52">
        <v>0</v>
      </c>
      <c r="H291" s="52">
        <v>0</v>
      </c>
      <c r="I291" s="52">
        <v>0</v>
      </c>
      <c r="J291" s="52">
        <v>2</v>
      </c>
      <c r="K291" s="52" t="s">
        <v>88</v>
      </c>
      <c r="L291" s="52">
        <v>0</v>
      </c>
      <c r="M291" s="53">
        <v>10</v>
      </c>
    </row>
    <row r="292" spans="1:13" s="54" customFormat="1" x14ac:dyDescent="0.25">
      <c r="A292" s="51" t="s">
        <v>40</v>
      </c>
      <c r="B292" s="52">
        <v>0</v>
      </c>
      <c r="C292" s="52">
        <v>0</v>
      </c>
      <c r="D292" s="52">
        <v>3</v>
      </c>
      <c r="E292" s="52">
        <v>0</v>
      </c>
      <c r="F292" s="52">
        <v>1</v>
      </c>
      <c r="G292" s="52">
        <v>0</v>
      </c>
      <c r="H292" s="52">
        <v>1</v>
      </c>
      <c r="I292" s="52">
        <v>0</v>
      </c>
      <c r="J292" s="52">
        <v>1</v>
      </c>
      <c r="K292" s="52" t="s">
        <v>88</v>
      </c>
      <c r="L292" s="52">
        <v>0</v>
      </c>
      <c r="M292" s="53">
        <v>6</v>
      </c>
    </row>
    <row r="293" spans="1:13" s="54" customFormat="1" x14ac:dyDescent="0.25">
      <c r="A293" s="51" t="s">
        <v>14</v>
      </c>
      <c r="B293" s="52">
        <v>1</v>
      </c>
      <c r="C293" s="52">
        <v>1</v>
      </c>
      <c r="D293" s="52">
        <v>6</v>
      </c>
      <c r="E293" s="52">
        <v>0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 t="s">
        <v>88</v>
      </c>
      <c r="L293" s="52">
        <v>0</v>
      </c>
      <c r="M293" s="53">
        <v>8</v>
      </c>
    </row>
    <row r="294" spans="1:13" s="54" customFormat="1" x14ac:dyDescent="0.25">
      <c r="A294" s="60" t="s">
        <v>41</v>
      </c>
      <c r="B294" s="52">
        <v>0</v>
      </c>
      <c r="C294" s="52">
        <v>0</v>
      </c>
      <c r="D294" s="52">
        <v>9</v>
      </c>
      <c r="E294" s="52">
        <v>0</v>
      </c>
      <c r="F294" s="52">
        <v>1</v>
      </c>
      <c r="G294" s="52">
        <v>0</v>
      </c>
      <c r="H294" s="52">
        <v>1</v>
      </c>
      <c r="I294" s="52">
        <v>0</v>
      </c>
      <c r="J294" s="52">
        <v>3</v>
      </c>
      <c r="K294" s="38">
        <v>0</v>
      </c>
      <c r="L294" s="52">
        <v>0</v>
      </c>
      <c r="M294" s="53">
        <v>14</v>
      </c>
    </row>
    <row r="295" spans="1:13" s="54" customFormat="1" x14ac:dyDescent="0.25">
      <c r="A295" s="60" t="s">
        <v>42</v>
      </c>
      <c r="B295" s="52">
        <v>0</v>
      </c>
      <c r="C295" s="52">
        <v>2</v>
      </c>
      <c r="D295" s="52">
        <v>7</v>
      </c>
      <c r="E295" s="52">
        <v>0</v>
      </c>
      <c r="F295" s="52">
        <v>0</v>
      </c>
      <c r="G295" s="52">
        <v>0</v>
      </c>
      <c r="H295" s="52">
        <v>2</v>
      </c>
      <c r="I295" s="52">
        <v>0</v>
      </c>
      <c r="J295" s="52">
        <v>1</v>
      </c>
      <c r="K295" s="38">
        <v>0</v>
      </c>
      <c r="L295" s="52">
        <v>0</v>
      </c>
      <c r="M295" s="53">
        <v>12</v>
      </c>
    </row>
    <row r="296" spans="1:13" s="54" customFormat="1" x14ac:dyDescent="0.25">
      <c r="A296" s="60" t="s">
        <v>15</v>
      </c>
      <c r="B296" s="52">
        <v>0</v>
      </c>
      <c r="C296" s="52">
        <v>2</v>
      </c>
      <c r="D296" s="52">
        <v>11</v>
      </c>
      <c r="E296" s="52">
        <v>0</v>
      </c>
      <c r="F296" s="52">
        <v>0</v>
      </c>
      <c r="G296" s="52">
        <v>0</v>
      </c>
      <c r="H296" s="52">
        <v>1</v>
      </c>
      <c r="I296" s="52">
        <v>0</v>
      </c>
      <c r="J296" s="52">
        <v>6</v>
      </c>
      <c r="K296" s="38">
        <v>0</v>
      </c>
      <c r="L296" s="52">
        <v>0</v>
      </c>
      <c r="M296" s="39">
        <f>SUM(B296:L296)</f>
        <v>20</v>
      </c>
    </row>
    <row r="297" spans="1:13" s="54" customFormat="1" x14ac:dyDescent="0.25">
      <c r="A297" s="60" t="s">
        <v>43</v>
      </c>
      <c r="B297" s="52">
        <v>0</v>
      </c>
      <c r="C297" s="52">
        <v>0</v>
      </c>
      <c r="D297" s="52">
        <v>15</v>
      </c>
      <c r="E297" s="52">
        <v>0</v>
      </c>
      <c r="F297" s="52">
        <v>0</v>
      </c>
      <c r="G297" s="52">
        <v>0</v>
      </c>
      <c r="H297" s="52">
        <v>0</v>
      </c>
      <c r="I297" s="52">
        <v>0</v>
      </c>
      <c r="J297" s="52">
        <v>2</v>
      </c>
      <c r="K297" s="38">
        <v>0</v>
      </c>
      <c r="L297" s="52">
        <v>0</v>
      </c>
      <c r="M297" s="39">
        <v>17</v>
      </c>
    </row>
    <row r="298" spans="1:13" s="54" customFormat="1" x14ac:dyDescent="0.25">
      <c r="A298" s="60" t="s">
        <v>44</v>
      </c>
      <c r="B298" s="52">
        <v>0</v>
      </c>
      <c r="C298" s="52">
        <v>4</v>
      </c>
      <c r="D298" s="52">
        <v>3</v>
      </c>
      <c r="E298" s="52">
        <v>0</v>
      </c>
      <c r="F298" s="52">
        <v>2</v>
      </c>
      <c r="G298" s="52">
        <v>0</v>
      </c>
      <c r="H298" s="52">
        <v>1</v>
      </c>
      <c r="I298" s="52">
        <v>0</v>
      </c>
      <c r="J298" s="52">
        <v>2</v>
      </c>
      <c r="K298" s="38">
        <v>0</v>
      </c>
      <c r="L298" s="52">
        <v>0</v>
      </c>
      <c r="M298" s="39">
        <v>12</v>
      </c>
    </row>
    <row r="299" spans="1:13" s="54" customFormat="1" x14ac:dyDescent="0.25">
      <c r="A299" s="60" t="s">
        <v>12</v>
      </c>
      <c r="B299" s="52">
        <v>0</v>
      </c>
      <c r="C299" s="52">
        <v>5</v>
      </c>
      <c r="D299" s="52">
        <v>7</v>
      </c>
      <c r="E299" s="52">
        <v>0</v>
      </c>
      <c r="F299" s="52">
        <v>0</v>
      </c>
      <c r="G299" s="52">
        <v>0</v>
      </c>
      <c r="H299" s="52">
        <v>0</v>
      </c>
      <c r="I299" s="52">
        <v>0</v>
      </c>
      <c r="J299" s="52">
        <v>1</v>
      </c>
      <c r="K299" s="38">
        <v>0</v>
      </c>
      <c r="L299" s="52">
        <v>0</v>
      </c>
      <c r="M299" s="39">
        <v>13</v>
      </c>
    </row>
    <row r="300" spans="1:13" s="54" customFormat="1" x14ac:dyDescent="0.25">
      <c r="A300" s="21" t="s">
        <v>90</v>
      </c>
      <c r="B300" s="52"/>
      <c r="C300" s="52"/>
      <c r="D300" s="52"/>
      <c r="E300" s="52"/>
      <c r="F300" s="52"/>
      <c r="G300" s="52"/>
      <c r="H300" s="52"/>
      <c r="I300" s="52"/>
      <c r="J300" s="53"/>
    </row>
    <row r="301" spans="1:13" s="54" customFormat="1" x14ac:dyDescent="0.25">
      <c r="A301" s="55" t="s">
        <v>37</v>
      </c>
      <c r="B301" s="52">
        <v>0</v>
      </c>
      <c r="C301" s="52">
        <v>2</v>
      </c>
      <c r="D301" s="52">
        <v>7</v>
      </c>
      <c r="E301" s="52">
        <v>0</v>
      </c>
      <c r="F301" s="52">
        <v>3</v>
      </c>
      <c r="G301" s="52">
        <v>0</v>
      </c>
      <c r="H301" s="52">
        <v>0</v>
      </c>
      <c r="I301" s="52">
        <v>0</v>
      </c>
      <c r="J301" s="52">
        <v>0</v>
      </c>
      <c r="K301" s="38">
        <v>0</v>
      </c>
      <c r="L301" s="52">
        <v>0</v>
      </c>
      <c r="M301" s="39">
        <v>12</v>
      </c>
    </row>
    <row r="302" spans="1:13" s="54" customFormat="1" x14ac:dyDescent="0.25">
      <c r="A302" s="55" t="s">
        <v>38</v>
      </c>
      <c r="B302" s="52">
        <v>0</v>
      </c>
      <c r="C302" s="52">
        <v>3</v>
      </c>
      <c r="D302" s="52">
        <v>8</v>
      </c>
      <c r="E302" s="52">
        <v>0</v>
      </c>
      <c r="F302" s="52">
        <v>2</v>
      </c>
      <c r="G302" s="52">
        <v>0</v>
      </c>
      <c r="H302" s="52">
        <v>0</v>
      </c>
      <c r="I302" s="52">
        <v>0</v>
      </c>
      <c r="J302" s="52">
        <v>2</v>
      </c>
      <c r="K302" s="38">
        <v>1</v>
      </c>
      <c r="L302" s="52">
        <v>0</v>
      </c>
      <c r="M302" s="39">
        <v>16</v>
      </c>
    </row>
    <row r="303" spans="1:13" s="54" customFormat="1" x14ac:dyDescent="0.25">
      <c r="A303" s="55" t="s">
        <v>13</v>
      </c>
      <c r="B303" s="52">
        <v>0</v>
      </c>
      <c r="C303" s="52">
        <v>3</v>
      </c>
      <c r="D303" s="52">
        <v>7</v>
      </c>
      <c r="E303" s="52">
        <v>0</v>
      </c>
      <c r="F303" s="52">
        <v>1</v>
      </c>
      <c r="G303" s="52">
        <v>0</v>
      </c>
      <c r="H303" s="52">
        <v>0</v>
      </c>
      <c r="I303" s="52">
        <v>2</v>
      </c>
      <c r="J303" s="52">
        <v>1</v>
      </c>
      <c r="K303" s="38">
        <v>0</v>
      </c>
      <c r="L303" s="52">
        <v>0</v>
      </c>
      <c r="M303" s="39">
        <v>14</v>
      </c>
    </row>
    <row r="304" spans="1:13" s="54" customFormat="1" x14ac:dyDescent="0.25">
      <c r="A304" s="55" t="s">
        <v>39</v>
      </c>
      <c r="B304" s="52">
        <v>0</v>
      </c>
      <c r="C304" s="52">
        <v>3</v>
      </c>
      <c r="D304" s="52">
        <v>7</v>
      </c>
      <c r="E304" s="52">
        <v>0</v>
      </c>
      <c r="F304" s="52">
        <v>0</v>
      </c>
      <c r="G304" s="52">
        <v>0</v>
      </c>
      <c r="H304" s="52">
        <v>1</v>
      </c>
      <c r="I304" s="52">
        <v>0</v>
      </c>
      <c r="J304" s="52">
        <v>0</v>
      </c>
      <c r="K304" s="38">
        <v>0</v>
      </c>
      <c r="L304" s="52">
        <v>0</v>
      </c>
      <c r="M304" s="39">
        <v>11</v>
      </c>
    </row>
    <row r="305" spans="1:13" s="54" customFormat="1" x14ac:dyDescent="0.25">
      <c r="A305" s="51" t="s">
        <v>40</v>
      </c>
      <c r="B305" s="52">
        <v>0</v>
      </c>
      <c r="C305" s="52">
        <v>2</v>
      </c>
      <c r="D305" s="52">
        <v>7</v>
      </c>
      <c r="E305" s="52">
        <v>0</v>
      </c>
      <c r="F305" s="52">
        <v>0</v>
      </c>
      <c r="G305" s="52">
        <v>0</v>
      </c>
      <c r="H305" s="52">
        <v>2</v>
      </c>
      <c r="I305" s="52">
        <v>0</v>
      </c>
      <c r="J305" s="52">
        <v>2</v>
      </c>
      <c r="K305" s="52">
        <v>1</v>
      </c>
      <c r="L305" s="52">
        <v>0</v>
      </c>
      <c r="M305" s="53">
        <v>14</v>
      </c>
    </row>
    <row r="306" spans="1:13" s="54" customFormat="1" x14ac:dyDescent="0.25">
      <c r="A306" s="51" t="s">
        <v>14</v>
      </c>
      <c r="B306" s="52">
        <v>0</v>
      </c>
      <c r="C306" s="52">
        <v>4</v>
      </c>
      <c r="D306" s="52">
        <v>7</v>
      </c>
      <c r="E306" s="52">
        <v>0</v>
      </c>
      <c r="F306" s="52">
        <v>1</v>
      </c>
      <c r="G306" s="52">
        <v>0</v>
      </c>
      <c r="H306" s="52">
        <v>0</v>
      </c>
      <c r="I306" s="52">
        <v>0</v>
      </c>
      <c r="J306" s="52">
        <v>2</v>
      </c>
      <c r="K306" s="52">
        <v>0</v>
      </c>
      <c r="L306" s="52">
        <v>0</v>
      </c>
      <c r="M306" s="53">
        <v>14</v>
      </c>
    </row>
    <row r="307" spans="1:13" s="54" customFormat="1" x14ac:dyDescent="0.25">
      <c r="A307" s="55" t="s">
        <v>41</v>
      </c>
      <c r="B307" s="52">
        <v>0</v>
      </c>
      <c r="C307" s="52">
        <v>3</v>
      </c>
      <c r="D307" s="52">
        <v>4</v>
      </c>
      <c r="E307" s="52">
        <v>0</v>
      </c>
      <c r="F307" s="52">
        <v>0</v>
      </c>
      <c r="G307" s="52">
        <v>0</v>
      </c>
      <c r="H307" s="52">
        <v>2</v>
      </c>
      <c r="I307" s="52">
        <v>0</v>
      </c>
      <c r="J307" s="52">
        <v>0</v>
      </c>
      <c r="K307" s="52">
        <v>0</v>
      </c>
      <c r="L307" s="52">
        <v>0</v>
      </c>
      <c r="M307" s="53">
        <v>9</v>
      </c>
    </row>
    <row r="308" spans="1:13" s="54" customFormat="1" x14ac:dyDescent="0.25">
      <c r="A308" s="55" t="s">
        <v>42</v>
      </c>
      <c r="B308" s="52">
        <v>0</v>
      </c>
      <c r="C308" s="52">
        <v>0</v>
      </c>
      <c r="D308" s="52">
        <v>7</v>
      </c>
      <c r="E308" s="52">
        <v>0</v>
      </c>
      <c r="F308" s="52">
        <v>0</v>
      </c>
      <c r="G308" s="52">
        <v>0</v>
      </c>
      <c r="H308" s="52">
        <v>0</v>
      </c>
      <c r="I308" s="52">
        <v>0</v>
      </c>
      <c r="J308" s="52">
        <v>2</v>
      </c>
      <c r="K308" s="52">
        <v>0</v>
      </c>
      <c r="L308" s="52">
        <v>0</v>
      </c>
      <c r="M308" s="53">
        <v>9</v>
      </c>
    </row>
    <row r="309" spans="1:13" s="54" customFormat="1" x14ac:dyDescent="0.25">
      <c r="A309" s="55" t="s">
        <v>15</v>
      </c>
      <c r="B309" s="52">
        <v>0</v>
      </c>
      <c r="C309" s="52">
        <v>6</v>
      </c>
      <c r="D309" s="52">
        <v>17</v>
      </c>
      <c r="E309" s="52">
        <v>0</v>
      </c>
      <c r="F309" s="52">
        <v>1</v>
      </c>
      <c r="G309" s="52">
        <v>0</v>
      </c>
      <c r="H309" s="52">
        <v>0</v>
      </c>
      <c r="I309" s="52">
        <v>0</v>
      </c>
      <c r="J309" s="52">
        <v>2</v>
      </c>
      <c r="K309" s="52">
        <v>0</v>
      </c>
      <c r="L309" s="52">
        <v>0</v>
      </c>
      <c r="M309" s="53">
        <v>26</v>
      </c>
    </row>
    <row r="310" spans="1:13" s="54" customFormat="1" x14ac:dyDescent="0.25">
      <c r="A310" s="55" t="s">
        <v>43</v>
      </c>
      <c r="B310" s="52">
        <v>0</v>
      </c>
      <c r="C310" s="52">
        <v>3</v>
      </c>
      <c r="D310" s="52">
        <v>11</v>
      </c>
      <c r="E310" s="52">
        <v>0</v>
      </c>
      <c r="F310" s="52">
        <v>0</v>
      </c>
      <c r="G310" s="52">
        <v>0</v>
      </c>
      <c r="H310" s="52">
        <v>1</v>
      </c>
      <c r="I310" s="52">
        <v>0</v>
      </c>
      <c r="J310" s="52">
        <v>1</v>
      </c>
      <c r="K310" s="52">
        <v>0</v>
      </c>
      <c r="L310" s="52">
        <v>0</v>
      </c>
      <c r="M310" s="53">
        <v>16</v>
      </c>
    </row>
    <row r="311" spans="1:13" s="54" customFormat="1" x14ac:dyDescent="0.25">
      <c r="A311" s="60" t="s">
        <v>44</v>
      </c>
      <c r="B311" s="52">
        <v>0</v>
      </c>
      <c r="C311" s="52">
        <v>3</v>
      </c>
      <c r="D311" s="52">
        <v>18</v>
      </c>
      <c r="E311" s="52">
        <v>0</v>
      </c>
      <c r="F311" s="52">
        <v>6</v>
      </c>
      <c r="G311" s="52">
        <v>0</v>
      </c>
      <c r="H311" s="52">
        <v>0</v>
      </c>
      <c r="I311" s="52">
        <v>0</v>
      </c>
      <c r="J311" s="52">
        <v>1</v>
      </c>
      <c r="K311" s="52">
        <v>0</v>
      </c>
      <c r="L311" s="52">
        <v>0</v>
      </c>
      <c r="M311" s="53">
        <v>28</v>
      </c>
    </row>
    <row r="312" spans="1:13" s="54" customFormat="1" x14ac:dyDescent="0.25">
      <c r="A312" s="31" t="s">
        <v>12</v>
      </c>
      <c r="B312" s="52">
        <v>0</v>
      </c>
      <c r="C312" s="52">
        <v>3</v>
      </c>
      <c r="D312" s="52">
        <v>9</v>
      </c>
      <c r="E312" s="52">
        <v>0</v>
      </c>
      <c r="F312" s="52">
        <v>1</v>
      </c>
      <c r="G312" s="52">
        <v>0</v>
      </c>
      <c r="H312" s="52">
        <v>3</v>
      </c>
      <c r="I312" s="52">
        <v>0</v>
      </c>
      <c r="J312" s="52">
        <v>4</v>
      </c>
      <c r="K312" s="52">
        <v>0</v>
      </c>
      <c r="L312" s="52">
        <v>0</v>
      </c>
      <c r="M312" s="53">
        <v>20</v>
      </c>
    </row>
    <row r="313" spans="1:13" s="56" customFormat="1" x14ac:dyDescent="0.25">
      <c r="A313" s="21" t="s">
        <v>94</v>
      </c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52"/>
      <c r="M313" s="53"/>
    </row>
    <row r="314" spans="1:13" s="54" customFormat="1" x14ac:dyDescent="0.25">
      <c r="A314" s="31" t="s">
        <v>37</v>
      </c>
      <c r="B314" s="52">
        <v>0</v>
      </c>
      <c r="C314" s="52">
        <v>2</v>
      </c>
      <c r="D314" s="52">
        <v>7</v>
      </c>
      <c r="E314" s="52">
        <v>1</v>
      </c>
      <c r="F314" s="52">
        <v>0</v>
      </c>
      <c r="G314" s="52">
        <v>0</v>
      </c>
      <c r="H314" s="52">
        <v>0</v>
      </c>
      <c r="I314" s="52">
        <v>0</v>
      </c>
      <c r="J314" s="52">
        <v>4</v>
      </c>
      <c r="K314" s="52">
        <v>1</v>
      </c>
      <c r="L314" s="52">
        <v>0</v>
      </c>
      <c r="M314" s="53">
        <v>15</v>
      </c>
    </row>
    <row r="315" spans="1:13" s="56" customFormat="1" x14ac:dyDescent="0.25">
      <c r="A315" s="21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52"/>
      <c r="M315" s="53"/>
    </row>
    <row r="316" spans="1:13" s="43" customFormat="1" x14ac:dyDescent="0.25">
      <c r="A316" s="44"/>
      <c r="B316" s="8"/>
      <c r="C316" s="8"/>
      <c r="D316" s="8"/>
      <c r="E316" s="8"/>
      <c r="F316" s="8"/>
      <c r="G316" s="8"/>
      <c r="H316" s="8"/>
      <c r="I316" s="8"/>
      <c r="J316" s="8"/>
      <c r="K316" s="52"/>
      <c r="L316" s="8"/>
      <c r="M316" s="9"/>
    </row>
    <row r="317" spans="1:13" x14ac:dyDescent="0.25">
      <c r="A317" s="14" t="s">
        <v>50</v>
      </c>
      <c r="B317" s="8"/>
      <c r="C317" s="8"/>
      <c r="D317" s="8"/>
      <c r="E317" s="8"/>
      <c r="F317" s="8"/>
      <c r="G317" s="8"/>
      <c r="H317" s="8"/>
      <c r="I317" s="8"/>
      <c r="J317" s="8"/>
      <c r="K317" s="52"/>
      <c r="L317" s="8"/>
      <c r="M317" s="9"/>
    </row>
    <row r="318" spans="1:13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52"/>
      <c r="L318" s="8"/>
      <c r="M318" s="9"/>
    </row>
    <row r="319" spans="1:13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52"/>
      <c r="L319" s="8"/>
      <c r="M319" s="9"/>
    </row>
    <row r="320" spans="1:13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52"/>
      <c r="L320" s="8"/>
      <c r="M320" s="9"/>
    </row>
    <row r="321" spans="2:13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52"/>
      <c r="L321" s="8"/>
      <c r="M321" s="9"/>
    </row>
    <row r="322" spans="2:13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52"/>
      <c r="L322" s="8"/>
      <c r="M322" s="9"/>
    </row>
    <row r="323" spans="2:13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52"/>
      <c r="L323" s="8"/>
      <c r="M323" s="9"/>
    </row>
    <row r="324" spans="2:13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52"/>
      <c r="L324" s="8"/>
      <c r="M324" s="9"/>
    </row>
    <row r="325" spans="2:13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52"/>
      <c r="L325" s="8"/>
      <c r="M325" s="9"/>
    </row>
    <row r="326" spans="2:13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52"/>
      <c r="L326" s="8"/>
      <c r="M326" s="9"/>
    </row>
    <row r="327" spans="2:13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52"/>
      <c r="L327" s="8"/>
      <c r="M327" s="9"/>
    </row>
    <row r="328" spans="2:13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52"/>
      <c r="L328" s="8"/>
      <c r="M328" s="9"/>
    </row>
    <row r="329" spans="2:13" x14ac:dyDescent="0.25">
      <c r="B329" s="8"/>
      <c r="C329" s="8"/>
      <c r="D329" s="8"/>
      <c r="E329" s="8"/>
      <c r="F329" s="8"/>
      <c r="G329" s="8"/>
      <c r="H329" s="8"/>
      <c r="I329" s="8"/>
      <c r="J329" s="8"/>
      <c r="K329" s="52"/>
      <c r="L329" s="8"/>
      <c r="M329" s="9"/>
    </row>
    <row r="330" spans="2:13" x14ac:dyDescent="0.25">
      <c r="B330" s="8"/>
      <c r="C330" s="8"/>
      <c r="D330" s="8"/>
      <c r="E330" s="8"/>
      <c r="F330" s="8"/>
      <c r="G330" s="8"/>
      <c r="H330" s="8"/>
      <c r="I330" s="8"/>
      <c r="J330" s="8"/>
      <c r="K330" s="52"/>
      <c r="L330" s="8"/>
      <c r="M330" s="9"/>
    </row>
    <row r="331" spans="2:13" x14ac:dyDescent="0.25">
      <c r="B331" s="8"/>
      <c r="C331" s="8"/>
      <c r="D331" s="8"/>
      <c r="E331" s="8"/>
      <c r="F331" s="8"/>
      <c r="G331" s="8"/>
      <c r="H331" s="8"/>
      <c r="I331" s="8"/>
      <c r="J331" s="8"/>
      <c r="K331" s="52"/>
      <c r="L331" s="8"/>
      <c r="M331" s="9"/>
    </row>
    <row r="332" spans="2:13" x14ac:dyDescent="0.25">
      <c r="B332" s="8"/>
      <c r="C332" s="8"/>
      <c r="D332" s="8"/>
      <c r="E332" s="8"/>
      <c r="F332" s="8"/>
      <c r="G332" s="8"/>
      <c r="H332" s="8"/>
      <c r="I332" s="8"/>
      <c r="J332" s="8"/>
      <c r="K332" s="52"/>
      <c r="L332" s="8"/>
      <c r="M332" s="9"/>
    </row>
    <row r="333" spans="2:13" x14ac:dyDescent="0.25">
      <c r="B333" s="8"/>
      <c r="C333" s="8"/>
      <c r="D333" s="8"/>
      <c r="E333" s="8"/>
      <c r="F333" s="8"/>
      <c r="G333" s="8"/>
      <c r="H333" s="8"/>
      <c r="I333" s="8"/>
      <c r="J333" s="8"/>
      <c r="K333" s="52"/>
      <c r="L333" s="8"/>
      <c r="M333" s="9"/>
    </row>
    <row r="334" spans="2:13" x14ac:dyDescent="0.25">
      <c r="B334" s="8"/>
      <c r="C334" s="8"/>
      <c r="D334" s="8"/>
      <c r="E334" s="8"/>
      <c r="F334" s="8"/>
      <c r="G334" s="8"/>
      <c r="H334" s="8"/>
      <c r="I334" s="8"/>
      <c r="J334" s="8"/>
      <c r="K334" s="52"/>
      <c r="L334" s="8"/>
      <c r="M334" s="9"/>
    </row>
    <row r="335" spans="2:13" x14ac:dyDescent="0.25">
      <c r="B335" s="8"/>
      <c r="C335" s="8"/>
      <c r="D335" s="8"/>
      <c r="E335" s="8"/>
      <c r="F335" s="8"/>
      <c r="G335" s="8"/>
      <c r="H335" s="8"/>
      <c r="I335" s="8"/>
      <c r="J335" s="8"/>
      <c r="K335" s="52"/>
      <c r="L335" s="8"/>
      <c r="M335" s="9"/>
    </row>
    <row r="336" spans="2:13" x14ac:dyDescent="0.25">
      <c r="B336" s="8"/>
      <c r="C336" s="8"/>
      <c r="D336" s="8"/>
      <c r="E336" s="8"/>
      <c r="F336" s="8"/>
      <c r="G336" s="8"/>
      <c r="H336" s="8"/>
      <c r="I336" s="8"/>
      <c r="J336" s="8"/>
      <c r="K336" s="52"/>
      <c r="L336" s="8"/>
      <c r="M336" s="9"/>
    </row>
    <row r="337" spans="2:13" x14ac:dyDescent="0.25">
      <c r="B337" s="8"/>
      <c r="C337" s="8"/>
      <c r="D337" s="8"/>
      <c r="E337" s="8"/>
      <c r="F337" s="8"/>
      <c r="G337" s="8"/>
      <c r="H337" s="8"/>
      <c r="I337" s="8"/>
      <c r="J337" s="8"/>
      <c r="K337" s="52"/>
      <c r="L337" s="8"/>
      <c r="M337" s="9"/>
    </row>
    <row r="338" spans="2:13" x14ac:dyDescent="0.25">
      <c r="B338" s="8"/>
      <c r="C338" s="8"/>
      <c r="D338" s="8"/>
      <c r="E338" s="8"/>
      <c r="F338" s="8"/>
      <c r="G338" s="8"/>
      <c r="H338" s="8"/>
      <c r="I338" s="8"/>
      <c r="J338" s="8"/>
      <c r="K338" s="52"/>
      <c r="L338" s="8"/>
      <c r="M338" s="9"/>
    </row>
    <row r="339" spans="2:13" x14ac:dyDescent="0.25">
      <c r="B339" s="8"/>
      <c r="C339" s="8"/>
      <c r="D339" s="8"/>
      <c r="E339" s="8"/>
      <c r="F339" s="8"/>
      <c r="G339" s="8"/>
      <c r="H339" s="8"/>
      <c r="I339" s="8"/>
      <c r="J339" s="8"/>
      <c r="K339" s="52"/>
      <c r="L339" s="8"/>
      <c r="M339" s="9"/>
    </row>
    <row r="340" spans="2:13" x14ac:dyDescent="0.25">
      <c r="B340" s="8"/>
      <c r="C340" s="8"/>
      <c r="D340" s="8"/>
      <c r="E340" s="8"/>
      <c r="F340" s="8"/>
      <c r="G340" s="8"/>
      <c r="H340" s="8"/>
      <c r="I340" s="8"/>
      <c r="J340" s="8"/>
      <c r="K340" s="52"/>
      <c r="L340" s="8"/>
      <c r="M340" s="9"/>
    </row>
    <row r="341" spans="2:13" x14ac:dyDescent="0.25">
      <c r="B341" s="8"/>
      <c r="C341" s="8"/>
      <c r="D341" s="8"/>
      <c r="E341" s="8"/>
      <c r="F341" s="8"/>
      <c r="G341" s="8"/>
      <c r="H341" s="8"/>
      <c r="I341" s="8"/>
      <c r="J341" s="8"/>
      <c r="K341" s="52"/>
      <c r="L341" s="8"/>
      <c r="M341" s="9"/>
    </row>
    <row r="342" spans="2:13" x14ac:dyDescent="0.25">
      <c r="B342" s="8"/>
      <c r="C342" s="8"/>
      <c r="D342" s="8"/>
      <c r="E342" s="8"/>
      <c r="F342" s="8"/>
      <c r="G342" s="8"/>
      <c r="H342" s="8"/>
      <c r="I342" s="8"/>
      <c r="J342" s="8"/>
      <c r="K342" s="52"/>
      <c r="L342" s="8"/>
      <c r="M342" s="9"/>
    </row>
    <row r="343" spans="2:13" x14ac:dyDescent="0.25">
      <c r="B343" s="8"/>
      <c r="C343" s="8"/>
      <c r="D343" s="8"/>
      <c r="E343" s="8"/>
      <c r="F343" s="8"/>
      <c r="G343" s="8"/>
      <c r="H343" s="8"/>
      <c r="I343" s="8"/>
      <c r="J343" s="8"/>
      <c r="K343" s="52"/>
      <c r="L343" s="8"/>
      <c r="M343" s="9"/>
    </row>
    <row r="344" spans="2:13" x14ac:dyDescent="0.25">
      <c r="B344" s="8"/>
      <c r="C344" s="8"/>
      <c r="D344" s="8"/>
      <c r="E344" s="8"/>
      <c r="F344" s="8"/>
      <c r="G344" s="8"/>
      <c r="H344" s="8"/>
      <c r="I344" s="8"/>
      <c r="J344" s="8"/>
      <c r="K344" s="52"/>
      <c r="L344" s="8"/>
      <c r="M344" s="9"/>
    </row>
  </sheetData>
  <mergeCells count="5">
    <mergeCell ref="A6:M6"/>
    <mergeCell ref="A1:M1"/>
    <mergeCell ref="A2:M2"/>
    <mergeCell ref="A3:M3"/>
    <mergeCell ref="A4:M4"/>
  </mergeCells>
  <hyperlinks>
    <hyperlink ref="A317" r:id="rId1" xr:uid="{00000000-0004-0000-0C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X321"/>
  <sheetViews>
    <sheetView zoomScaleNormal="100" zoomScaleSheetLayoutView="100" workbookViewId="0">
      <pane ySplit="5" topLeftCell="A6" activePane="bottomLeft" state="frozen"/>
      <selection activeCell="Q20" sqref="Q20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  <col min="255" max="255" width="13.7109375" customWidth="1"/>
  </cols>
  <sheetData>
    <row r="1" spans="1:24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4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4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4" s="56" customFormat="1" ht="15" customHeight="1" x14ac:dyDescent="0.25">
      <c r="A4" s="78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4" ht="62.25" customHeight="1" x14ac:dyDescent="0.25">
      <c r="A5" s="5" t="s">
        <v>3</v>
      </c>
      <c r="B5" s="6" t="s">
        <v>16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66</v>
      </c>
      <c r="L5" s="6" t="s">
        <v>25</v>
      </c>
      <c r="M5" s="6" t="s">
        <v>24</v>
      </c>
    </row>
    <row r="6" spans="1:24" ht="13.15" customHeight="1" x14ac:dyDescent="0.25">
      <c r="A6" s="80" t="str">
        <f>'1.11'!A6:M6</f>
        <v>ANNUAL (1999–2022)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24" x14ac:dyDescent="0.25">
      <c r="A7" s="3" t="s">
        <v>26</v>
      </c>
      <c r="B7" s="8">
        <v>16</v>
      </c>
      <c r="C7" s="8">
        <v>45</v>
      </c>
      <c r="D7" s="8">
        <v>76</v>
      </c>
      <c r="E7" s="8">
        <v>4</v>
      </c>
      <c r="F7" s="8">
        <v>12</v>
      </c>
      <c r="G7" s="8">
        <v>0</v>
      </c>
      <c r="H7" s="8">
        <v>37</v>
      </c>
      <c r="I7" s="8">
        <v>0</v>
      </c>
      <c r="J7" s="8">
        <v>112</v>
      </c>
      <c r="K7" s="52" t="s">
        <v>88</v>
      </c>
      <c r="L7" s="8">
        <v>0</v>
      </c>
      <c r="M7" s="9">
        <v>302</v>
      </c>
      <c r="W7" s="3"/>
      <c r="X7" s="7"/>
    </row>
    <row r="8" spans="1:24" x14ac:dyDescent="0.25">
      <c r="A8" s="3" t="s">
        <v>27</v>
      </c>
      <c r="B8" s="8">
        <v>8</v>
      </c>
      <c r="C8" s="8">
        <v>76</v>
      </c>
      <c r="D8" s="8">
        <v>119</v>
      </c>
      <c r="E8" s="8">
        <v>2</v>
      </c>
      <c r="F8" s="8">
        <v>25</v>
      </c>
      <c r="G8" s="8">
        <v>2</v>
      </c>
      <c r="H8" s="8">
        <v>42</v>
      </c>
      <c r="I8" s="8">
        <v>0</v>
      </c>
      <c r="J8" s="8">
        <v>211</v>
      </c>
      <c r="K8" s="52" t="s">
        <v>88</v>
      </c>
      <c r="L8" s="8">
        <v>0</v>
      </c>
      <c r="M8" s="9">
        <v>485</v>
      </c>
    </row>
    <row r="9" spans="1:24" x14ac:dyDescent="0.25">
      <c r="A9" s="3" t="s">
        <v>28</v>
      </c>
      <c r="B9" s="8">
        <v>5</v>
      </c>
      <c r="C9" s="8">
        <v>105</v>
      </c>
      <c r="D9" s="8">
        <v>125</v>
      </c>
      <c r="E9" s="8">
        <v>5</v>
      </c>
      <c r="F9" s="8">
        <v>21</v>
      </c>
      <c r="G9" s="8">
        <v>0</v>
      </c>
      <c r="H9" s="8">
        <v>52</v>
      </c>
      <c r="I9" s="8">
        <v>0</v>
      </c>
      <c r="J9" s="8">
        <v>235</v>
      </c>
      <c r="K9" s="52" t="s">
        <v>88</v>
      </c>
      <c r="L9" s="8">
        <v>0</v>
      </c>
      <c r="M9" s="9">
        <v>548</v>
      </c>
    </row>
    <row r="10" spans="1:24" ht="13.15" customHeight="1" x14ac:dyDescent="0.25">
      <c r="A10" s="3" t="s">
        <v>29</v>
      </c>
      <c r="B10" s="8">
        <v>3</v>
      </c>
      <c r="C10" s="8">
        <v>94</v>
      </c>
      <c r="D10" s="8">
        <v>116</v>
      </c>
      <c r="E10" s="8">
        <v>10</v>
      </c>
      <c r="F10" s="8">
        <v>16</v>
      </c>
      <c r="G10" s="8">
        <v>1</v>
      </c>
      <c r="H10" s="8">
        <v>69</v>
      </c>
      <c r="I10" s="8">
        <v>3</v>
      </c>
      <c r="J10" s="8">
        <v>227</v>
      </c>
      <c r="K10" s="52" t="s">
        <v>88</v>
      </c>
      <c r="L10" s="8">
        <v>0</v>
      </c>
      <c r="M10" s="9">
        <v>539</v>
      </c>
    </row>
    <row r="11" spans="1:24" x14ac:dyDescent="0.25">
      <c r="A11" s="3" t="s">
        <v>30</v>
      </c>
      <c r="B11" s="8">
        <v>6</v>
      </c>
      <c r="C11" s="8">
        <v>93</v>
      </c>
      <c r="D11" s="8">
        <v>134</v>
      </c>
      <c r="E11" s="8">
        <v>3</v>
      </c>
      <c r="F11" s="8">
        <v>14</v>
      </c>
      <c r="G11" s="8">
        <v>0</v>
      </c>
      <c r="H11" s="8">
        <v>34</v>
      </c>
      <c r="I11" s="8">
        <v>0</v>
      </c>
      <c r="J11" s="8">
        <v>211</v>
      </c>
      <c r="K11" s="52" t="s">
        <v>88</v>
      </c>
      <c r="L11" s="8">
        <v>0</v>
      </c>
      <c r="M11" s="9">
        <v>495</v>
      </c>
    </row>
    <row r="12" spans="1:24" x14ac:dyDescent="0.25">
      <c r="A12" s="3" t="s">
        <v>31</v>
      </c>
      <c r="B12" s="8">
        <v>10</v>
      </c>
      <c r="C12" s="8">
        <v>108</v>
      </c>
      <c r="D12" s="8">
        <v>138</v>
      </c>
      <c r="E12" s="8">
        <v>5</v>
      </c>
      <c r="F12" s="8">
        <v>10</v>
      </c>
      <c r="G12" s="8">
        <v>0</v>
      </c>
      <c r="H12" s="8">
        <v>28</v>
      </c>
      <c r="I12" s="8">
        <v>0</v>
      </c>
      <c r="J12" s="8">
        <v>193</v>
      </c>
      <c r="K12" s="52" t="s">
        <v>88</v>
      </c>
      <c r="L12" s="8">
        <v>0</v>
      </c>
      <c r="M12" s="9">
        <v>492</v>
      </c>
    </row>
    <row r="13" spans="1:24" x14ac:dyDescent="0.25">
      <c r="A13" s="3" t="s">
        <v>32</v>
      </c>
      <c r="B13" s="8">
        <v>3</v>
      </c>
      <c r="C13" s="8">
        <v>125</v>
      </c>
      <c r="D13" s="8">
        <v>94</v>
      </c>
      <c r="E13" s="8">
        <v>2</v>
      </c>
      <c r="F13" s="8">
        <v>7</v>
      </c>
      <c r="G13" s="8">
        <v>0</v>
      </c>
      <c r="H13" s="8">
        <v>36</v>
      </c>
      <c r="I13" s="8">
        <v>0</v>
      </c>
      <c r="J13" s="8">
        <v>166</v>
      </c>
      <c r="K13" s="52" t="s">
        <v>88</v>
      </c>
      <c r="L13" s="8">
        <v>0</v>
      </c>
      <c r="M13" s="9">
        <v>433</v>
      </c>
    </row>
    <row r="14" spans="1:24" x14ac:dyDescent="0.25">
      <c r="A14" s="3" t="s">
        <v>33</v>
      </c>
      <c r="B14" s="8">
        <v>3</v>
      </c>
      <c r="C14" s="8">
        <v>100</v>
      </c>
      <c r="D14" s="8">
        <v>67</v>
      </c>
      <c r="E14" s="8">
        <v>1</v>
      </c>
      <c r="F14" s="8">
        <v>5</v>
      </c>
      <c r="G14" s="8">
        <v>0</v>
      </c>
      <c r="H14" s="8">
        <v>11</v>
      </c>
      <c r="I14" s="8">
        <v>0</v>
      </c>
      <c r="J14" s="8">
        <v>106</v>
      </c>
      <c r="K14" s="52" t="s">
        <v>88</v>
      </c>
      <c r="L14" s="8">
        <v>0</v>
      </c>
      <c r="M14" s="9">
        <v>293</v>
      </c>
    </row>
    <row r="15" spans="1:24" x14ac:dyDescent="0.25">
      <c r="A15" s="3" t="s">
        <v>34</v>
      </c>
      <c r="B15" s="8">
        <v>0</v>
      </c>
      <c r="C15" s="8">
        <v>60</v>
      </c>
      <c r="D15" s="8">
        <v>105</v>
      </c>
      <c r="E15" s="8">
        <v>2</v>
      </c>
      <c r="F15" s="8">
        <v>9</v>
      </c>
      <c r="G15" s="8">
        <v>0</v>
      </c>
      <c r="H15" s="8">
        <v>6</v>
      </c>
      <c r="I15" s="8">
        <v>0</v>
      </c>
      <c r="J15" s="8">
        <v>108</v>
      </c>
      <c r="K15" s="52" t="s">
        <v>88</v>
      </c>
      <c r="L15" s="8">
        <v>1</v>
      </c>
      <c r="M15" s="9">
        <v>291</v>
      </c>
    </row>
    <row r="16" spans="1:24" x14ac:dyDescent="0.25">
      <c r="A16" s="3" t="s">
        <v>35</v>
      </c>
      <c r="B16" s="8">
        <v>3</v>
      </c>
      <c r="C16" s="8">
        <v>106</v>
      </c>
      <c r="D16" s="8">
        <v>184</v>
      </c>
      <c r="E16" s="8">
        <v>2</v>
      </c>
      <c r="F16" s="8">
        <v>37</v>
      </c>
      <c r="G16" s="8">
        <v>0</v>
      </c>
      <c r="H16" s="8">
        <v>55</v>
      </c>
      <c r="I16" s="8">
        <v>0</v>
      </c>
      <c r="J16" s="8">
        <v>156</v>
      </c>
      <c r="K16" s="52" t="s">
        <v>88</v>
      </c>
      <c r="L16" s="8">
        <v>0</v>
      </c>
      <c r="M16" s="9">
        <v>543</v>
      </c>
    </row>
    <row r="17" spans="1:14" x14ac:dyDescent="0.25">
      <c r="A17" s="3" t="s">
        <v>36</v>
      </c>
      <c r="B17" s="8">
        <v>1</v>
      </c>
      <c r="C17" s="8">
        <v>123</v>
      </c>
      <c r="D17" s="8">
        <v>201</v>
      </c>
      <c r="E17" s="8">
        <v>5</v>
      </c>
      <c r="F17" s="8">
        <v>68</v>
      </c>
      <c r="G17" s="8">
        <v>0</v>
      </c>
      <c r="H17" s="8">
        <v>53</v>
      </c>
      <c r="I17" s="8">
        <v>0</v>
      </c>
      <c r="J17" s="8">
        <v>129</v>
      </c>
      <c r="K17" s="52" t="s">
        <v>88</v>
      </c>
      <c r="L17" s="8">
        <v>0</v>
      </c>
      <c r="M17" s="9">
        <v>580</v>
      </c>
    </row>
    <row r="18" spans="1:14" x14ac:dyDescent="0.25">
      <c r="A18" s="3" t="s">
        <v>49</v>
      </c>
      <c r="B18" s="8">
        <v>1</v>
      </c>
      <c r="C18" s="8">
        <v>168</v>
      </c>
      <c r="D18" s="8">
        <v>256</v>
      </c>
      <c r="E18" s="8">
        <v>4</v>
      </c>
      <c r="F18" s="8">
        <v>38</v>
      </c>
      <c r="G18" s="8">
        <v>0</v>
      </c>
      <c r="H18" s="8">
        <v>91</v>
      </c>
      <c r="I18" s="8">
        <v>0</v>
      </c>
      <c r="J18" s="8">
        <v>122</v>
      </c>
      <c r="K18" s="52" t="s">
        <v>88</v>
      </c>
      <c r="L18" s="8">
        <v>1</v>
      </c>
      <c r="M18" s="9">
        <v>681</v>
      </c>
    </row>
    <row r="19" spans="1:14" s="30" customFormat="1" x14ac:dyDescent="0.25">
      <c r="A19" s="21" t="s">
        <v>55</v>
      </c>
      <c r="B19" s="8">
        <v>0</v>
      </c>
      <c r="C19" s="8">
        <v>188</v>
      </c>
      <c r="D19" s="8">
        <v>239</v>
      </c>
      <c r="E19" s="8">
        <v>9</v>
      </c>
      <c r="F19" s="8">
        <v>36</v>
      </c>
      <c r="G19" s="8">
        <v>0</v>
      </c>
      <c r="H19" s="8">
        <v>89</v>
      </c>
      <c r="I19" s="8">
        <v>0</v>
      </c>
      <c r="J19" s="8">
        <v>127</v>
      </c>
      <c r="K19" s="52" t="s">
        <v>88</v>
      </c>
      <c r="L19" s="8">
        <v>0</v>
      </c>
      <c r="M19" s="9">
        <v>688</v>
      </c>
    </row>
    <row r="20" spans="1:14" s="43" customFormat="1" x14ac:dyDescent="0.25">
      <c r="A20" s="21" t="s">
        <v>56</v>
      </c>
      <c r="B20" s="8">
        <v>3</v>
      </c>
      <c r="C20" s="8">
        <v>192</v>
      </c>
      <c r="D20" s="8">
        <v>275</v>
      </c>
      <c r="E20" s="8">
        <v>9</v>
      </c>
      <c r="F20" s="8">
        <v>36</v>
      </c>
      <c r="G20" s="8">
        <v>3</v>
      </c>
      <c r="H20" s="8">
        <v>65</v>
      </c>
      <c r="I20" s="8">
        <v>0</v>
      </c>
      <c r="J20" s="8">
        <v>129</v>
      </c>
      <c r="K20" s="52" t="s">
        <v>88</v>
      </c>
      <c r="L20" s="8">
        <v>0</v>
      </c>
      <c r="M20" s="9">
        <v>712</v>
      </c>
    </row>
    <row r="21" spans="1:14" s="43" customFormat="1" x14ac:dyDescent="0.25">
      <c r="A21" s="21" t="s">
        <v>58</v>
      </c>
      <c r="B21" s="8">
        <f>SUM(B105:B108)</f>
        <v>1</v>
      </c>
      <c r="C21" s="8">
        <f t="shared" ref="C21:M21" si="0">SUM(C105:C108)</f>
        <v>211</v>
      </c>
      <c r="D21" s="8">
        <f t="shared" si="0"/>
        <v>250</v>
      </c>
      <c r="E21" s="8">
        <f t="shared" si="0"/>
        <v>6</v>
      </c>
      <c r="F21" s="8">
        <f t="shared" si="0"/>
        <v>69</v>
      </c>
      <c r="G21" s="8">
        <f t="shared" si="0"/>
        <v>0</v>
      </c>
      <c r="H21" s="8">
        <f t="shared" si="0"/>
        <v>41</v>
      </c>
      <c r="I21" s="8">
        <f t="shared" si="0"/>
        <v>0</v>
      </c>
      <c r="J21" s="8">
        <f t="shared" si="0"/>
        <v>98</v>
      </c>
      <c r="K21" s="52" t="s">
        <v>88</v>
      </c>
      <c r="L21" s="8">
        <f t="shared" si="0"/>
        <v>0</v>
      </c>
      <c r="M21" s="9">
        <f t="shared" si="0"/>
        <v>676</v>
      </c>
    </row>
    <row r="22" spans="1:14" s="43" customFormat="1" x14ac:dyDescent="0.25">
      <c r="A22" s="21" t="s">
        <v>59</v>
      </c>
      <c r="B22" s="8">
        <f>SUM(B110:B113)</f>
        <v>3</v>
      </c>
      <c r="C22" s="8">
        <f t="shared" ref="C22:M22" si="1">SUM(C110:C113)</f>
        <v>239</v>
      </c>
      <c r="D22" s="8">
        <f t="shared" si="1"/>
        <v>285</v>
      </c>
      <c r="E22" s="8">
        <f t="shared" si="1"/>
        <v>3</v>
      </c>
      <c r="F22" s="8">
        <f t="shared" si="1"/>
        <v>69</v>
      </c>
      <c r="G22" s="8">
        <f t="shared" si="1"/>
        <v>1</v>
      </c>
      <c r="H22" s="8">
        <f t="shared" si="1"/>
        <v>33</v>
      </c>
      <c r="I22" s="8">
        <f t="shared" si="1"/>
        <v>0</v>
      </c>
      <c r="J22" s="8">
        <f t="shared" si="1"/>
        <v>169</v>
      </c>
      <c r="K22" s="52" t="s">
        <v>88</v>
      </c>
      <c r="L22" s="8">
        <f t="shared" si="1"/>
        <v>0</v>
      </c>
      <c r="M22" s="9">
        <f t="shared" si="1"/>
        <v>802</v>
      </c>
    </row>
    <row r="23" spans="1:14" s="43" customFormat="1" x14ac:dyDescent="0.25">
      <c r="A23" s="21" t="s">
        <v>60</v>
      </c>
      <c r="B23" s="8">
        <f>SUM(B115:B118)</f>
        <v>9</v>
      </c>
      <c r="C23" s="8">
        <f t="shared" ref="C23:M23" si="2">SUM(C115:C118)</f>
        <v>401</v>
      </c>
      <c r="D23" s="8">
        <f t="shared" si="2"/>
        <v>313</v>
      </c>
      <c r="E23" s="8">
        <f t="shared" si="2"/>
        <v>8</v>
      </c>
      <c r="F23" s="8">
        <f t="shared" si="2"/>
        <v>61</v>
      </c>
      <c r="G23" s="8">
        <f t="shared" si="2"/>
        <v>0</v>
      </c>
      <c r="H23" s="8">
        <f t="shared" si="2"/>
        <v>49</v>
      </c>
      <c r="I23" s="8">
        <f t="shared" si="2"/>
        <v>1</v>
      </c>
      <c r="J23" s="8">
        <f t="shared" si="2"/>
        <v>170</v>
      </c>
      <c r="K23" s="52" t="s">
        <v>88</v>
      </c>
      <c r="L23" s="8">
        <f t="shared" si="2"/>
        <v>1</v>
      </c>
      <c r="M23" s="9">
        <f t="shared" si="2"/>
        <v>1013</v>
      </c>
    </row>
    <row r="24" spans="1:14" s="58" customFormat="1" x14ac:dyDescent="0.25">
      <c r="A24" s="57" t="s">
        <v>61</v>
      </c>
      <c r="B24" s="38">
        <f>SUM(B120:B123)</f>
        <v>24</v>
      </c>
      <c r="C24" s="38">
        <f t="shared" ref="C24:M24" si="3">SUM(C120:C123)</f>
        <v>336</v>
      </c>
      <c r="D24" s="38">
        <f t="shared" si="3"/>
        <v>347</v>
      </c>
      <c r="E24" s="38">
        <f t="shared" si="3"/>
        <v>5</v>
      </c>
      <c r="F24" s="38">
        <f t="shared" si="3"/>
        <v>48</v>
      </c>
      <c r="G24" s="38">
        <f t="shared" si="3"/>
        <v>0</v>
      </c>
      <c r="H24" s="38">
        <f t="shared" si="3"/>
        <v>41</v>
      </c>
      <c r="I24" s="38">
        <f t="shared" si="3"/>
        <v>0</v>
      </c>
      <c r="J24" s="38">
        <f t="shared" si="3"/>
        <v>159</v>
      </c>
      <c r="K24" s="52" t="s">
        <v>88</v>
      </c>
      <c r="L24" s="38">
        <f t="shared" si="3"/>
        <v>0</v>
      </c>
      <c r="M24" s="39">
        <f t="shared" si="3"/>
        <v>960</v>
      </c>
    </row>
    <row r="25" spans="1:14" s="58" customFormat="1" x14ac:dyDescent="0.25">
      <c r="A25" s="57" t="s">
        <v>62</v>
      </c>
      <c r="B25" s="38">
        <f>SUM(B125:B128)</f>
        <v>2</v>
      </c>
      <c r="C25" s="38">
        <f t="shared" ref="C25:M25" si="4">SUM(C125:C128)</f>
        <v>303</v>
      </c>
      <c r="D25" s="38">
        <f t="shared" si="4"/>
        <v>386</v>
      </c>
      <c r="E25" s="38">
        <f t="shared" si="4"/>
        <v>4</v>
      </c>
      <c r="F25" s="38">
        <f t="shared" si="4"/>
        <v>43</v>
      </c>
      <c r="G25" s="38">
        <f t="shared" si="4"/>
        <v>2</v>
      </c>
      <c r="H25" s="38">
        <f t="shared" si="4"/>
        <v>31</v>
      </c>
      <c r="I25" s="38">
        <f t="shared" si="4"/>
        <v>0</v>
      </c>
      <c r="J25" s="38">
        <f t="shared" si="4"/>
        <v>159</v>
      </c>
      <c r="K25" s="52" t="s">
        <v>88</v>
      </c>
      <c r="L25" s="38">
        <f t="shared" si="4"/>
        <v>0</v>
      </c>
      <c r="M25" s="39">
        <f t="shared" si="4"/>
        <v>930</v>
      </c>
    </row>
    <row r="26" spans="1:14" s="58" customFormat="1" x14ac:dyDescent="0.25">
      <c r="A26" s="57" t="s">
        <v>63</v>
      </c>
      <c r="B26" s="38">
        <f>SUM(B130:B133)</f>
        <v>0</v>
      </c>
      <c r="C26" s="38">
        <f t="shared" ref="C26:M26" si="5">SUM(C130:C133)</f>
        <v>245</v>
      </c>
      <c r="D26" s="38">
        <f t="shared" si="5"/>
        <v>379</v>
      </c>
      <c r="E26" s="38">
        <f t="shared" si="5"/>
        <v>1</v>
      </c>
      <c r="F26" s="38">
        <f t="shared" si="5"/>
        <v>35</v>
      </c>
      <c r="G26" s="38">
        <f t="shared" si="5"/>
        <v>1</v>
      </c>
      <c r="H26" s="38">
        <f t="shared" si="5"/>
        <v>14</v>
      </c>
      <c r="I26" s="38">
        <f t="shared" si="5"/>
        <v>0</v>
      </c>
      <c r="J26" s="38">
        <f t="shared" si="5"/>
        <v>182</v>
      </c>
      <c r="K26" s="52" t="s">
        <v>88</v>
      </c>
      <c r="L26" s="38">
        <f t="shared" si="5"/>
        <v>0</v>
      </c>
      <c r="M26" s="39">
        <f t="shared" si="5"/>
        <v>857</v>
      </c>
    </row>
    <row r="27" spans="1:14" s="58" customFormat="1" x14ac:dyDescent="0.25">
      <c r="A27" s="57" t="s">
        <v>64</v>
      </c>
      <c r="B27" s="38">
        <f>SUM(B135:B138)</f>
        <v>1</v>
      </c>
      <c r="C27" s="38">
        <f t="shared" ref="C27:M27" si="6">SUM(C135:C138)</f>
        <v>149</v>
      </c>
      <c r="D27" s="38">
        <f t="shared" si="6"/>
        <v>292</v>
      </c>
      <c r="E27" s="38">
        <f t="shared" si="6"/>
        <v>5</v>
      </c>
      <c r="F27" s="38">
        <f t="shared" si="6"/>
        <v>59</v>
      </c>
      <c r="G27" s="38">
        <f t="shared" si="6"/>
        <v>3</v>
      </c>
      <c r="H27" s="38">
        <f t="shared" si="6"/>
        <v>20</v>
      </c>
      <c r="I27" s="38">
        <f t="shared" si="6"/>
        <v>1</v>
      </c>
      <c r="J27" s="38">
        <f t="shared" si="6"/>
        <v>102</v>
      </c>
      <c r="K27" s="52" t="s">
        <v>88</v>
      </c>
      <c r="L27" s="38">
        <f t="shared" si="6"/>
        <v>0</v>
      </c>
      <c r="M27" s="39">
        <f t="shared" si="6"/>
        <v>632</v>
      </c>
    </row>
    <row r="28" spans="1:14" s="58" customFormat="1" x14ac:dyDescent="0.25">
      <c r="A28" s="57" t="s">
        <v>65</v>
      </c>
      <c r="B28" s="38">
        <f>SUM(B140:B143)</f>
        <v>1</v>
      </c>
      <c r="C28" s="38">
        <f t="shared" ref="C28:M28" si="7">SUM(C140:C143)</f>
        <v>39</v>
      </c>
      <c r="D28" s="38">
        <f t="shared" si="7"/>
        <v>184</v>
      </c>
      <c r="E28" s="38">
        <f t="shared" si="7"/>
        <v>2</v>
      </c>
      <c r="F28" s="38">
        <f t="shared" si="7"/>
        <v>30</v>
      </c>
      <c r="G28" s="38">
        <f t="shared" si="7"/>
        <v>1</v>
      </c>
      <c r="H28" s="38">
        <f t="shared" si="7"/>
        <v>13</v>
      </c>
      <c r="I28" s="38">
        <f t="shared" si="7"/>
        <v>0</v>
      </c>
      <c r="J28" s="38">
        <f t="shared" si="7"/>
        <v>65</v>
      </c>
      <c r="K28" s="38">
        <f t="shared" si="7"/>
        <v>3</v>
      </c>
      <c r="L28" s="38">
        <f t="shared" si="7"/>
        <v>0</v>
      </c>
      <c r="M28" s="39">
        <f t="shared" si="7"/>
        <v>338</v>
      </c>
    </row>
    <row r="29" spans="1:14" s="58" customFormat="1" x14ac:dyDescent="0.25">
      <c r="A29" s="57" t="s">
        <v>90</v>
      </c>
      <c r="B29" s="52">
        <f>SUM(B145:B148)</f>
        <v>4</v>
      </c>
      <c r="C29" s="52">
        <f t="shared" ref="C29:M29" si="8">SUM(C145:C148)</f>
        <v>47</v>
      </c>
      <c r="D29" s="52">
        <f t="shared" si="8"/>
        <v>228</v>
      </c>
      <c r="E29" s="52">
        <f t="shared" si="8"/>
        <v>0</v>
      </c>
      <c r="F29" s="52">
        <f t="shared" si="8"/>
        <v>24</v>
      </c>
      <c r="G29" s="52">
        <f t="shared" si="8"/>
        <v>0</v>
      </c>
      <c r="H29" s="52">
        <f t="shared" si="8"/>
        <v>15</v>
      </c>
      <c r="I29" s="52">
        <f t="shared" si="8"/>
        <v>0</v>
      </c>
      <c r="J29" s="52">
        <f t="shared" si="8"/>
        <v>59</v>
      </c>
      <c r="K29" s="52">
        <f t="shared" si="8"/>
        <v>2</v>
      </c>
      <c r="L29" s="52">
        <f t="shared" si="8"/>
        <v>0</v>
      </c>
      <c r="M29" s="53">
        <f t="shared" si="8"/>
        <v>379</v>
      </c>
    </row>
    <row r="30" spans="1:14" ht="15" customHeight="1" x14ac:dyDescent="0.25">
      <c r="A30" s="80" t="str">
        <f>'1.1'!A30:J30</f>
        <v>QUARTERLY  (March 1999–June 2022)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4" s="56" customFormat="1" x14ac:dyDescent="0.25">
      <c r="A31" s="3" t="s">
        <v>46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3"/>
    </row>
    <row r="32" spans="1:14" ht="15" customHeight="1" x14ac:dyDescent="0.25">
      <c r="A32" s="7" t="s">
        <v>15</v>
      </c>
      <c r="B32" s="8">
        <v>7</v>
      </c>
      <c r="C32" s="8">
        <v>17</v>
      </c>
      <c r="D32" s="8">
        <v>18</v>
      </c>
      <c r="E32" s="8">
        <v>1</v>
      </c>
      <c r="F32" s="8">
        <v>6</v>
      </c>
      <c r="G32" s="8">
        <v>0</v>
      </c>
      <c r="H32" s="8">
        <v>12</v>
      </c>
      <c r="I32" s="8">
        <v>0</v>
      </c>
      <c r="J32" s="8">
        <v>30</v>
      </c>
      <c r="K32" s="52" t="s">
        <v>88</v>
      </c>
      <c r="L32" s="8">
        <v>0</v>
      </c>
      <c r="M32" s="9">
        <v>91</v>
      </c>
    </row>
    <row r="33" spans="1:13" ht="15" customHeight="1" x14ac:dyDescent="0.25">
      <c r="A33" s="7" t="s">
        <v>12</v>
      </c>
      <c r="B33" s="8">
        <v>4</v>
      </c>
      <c r="C33" s="8">
        <v>14</v>
      </c>
      <c r="D33" s="8">
        <v>12</v>
      </c>
      <c r="E33" s="8">
        <v>0</v>
      </c>
      <c r="F33" s="8">
        <v>4</v>
      </c>
      <c r="G33" s="8">
        <v>0</v>
      </c>
      <c r="H33" s="8">
        <v>15</v>
      </c>
      <c r="I33" s="8">
        <v>0</v>
      </c>
      <c r="J33" s="8">
        <v>39</v>
      </c>
      <c r="K33" s="52" t="s">
        <v>88</v>
      </c>
      <c r="L33" s="8">
        <v>0</v>
      </c>
      <c r="M33" s="9">
        <v>88</v>
      </c>
    </row>
    <row r="34" spans="1:13" ht="15" customHeight="1" x14ac:dyDescent="0.25">
      <c r="A34" s="3" t="s">
        <v>26</v>
      </c>
      <c r="B34" s="8"/>
      <c r="C34" s="8"/>
      <c r="D34" s="8"/>
      <c r="E34" s="8"/>
      <c r="F34" s="8"/>
      <c r="G34" s="8"/>
      <c r="H34" s="8"/>
      <c r="I34" s="8"/>
      <c r="J34" s="8"/>
      <c r="K34" s="52"/>
      <c r="L34" s="8"/>
      <c r="M34" s="9"/>
    </row>
    <row r="35" spans="1:13" ht="15" customHeight="1" x14ac:dyDescent="0.25">
      <c r="A35" s="7" t="s">
        <v>13</v>
      </c>
      <c r="B35" s="8">
        <v>3</v>
      </c>
      <c r="C35" s="8">
        <v>17</v>
      </c>
      <c r="D35" s="8">
        <v>27</v>
      </c>
      <c r="E35" s="8">
        <v>0</v>
      </c>
      <c r="F35" s="8">
        <v>2</v>
      </c>
      <c r="G35" s="8">
        <v>0</v>
      </c>
      <c r="H35" s="8">
        <v>6</v>
      </c>
      <c r="I35" s="8">
        <v>0</v>
      </c>
      <c r="J35" s="8">
        <v>27</v>
      </c>
      <c r="K35" s="52" t="s">
        <v>88</v>
      </c>
      <c r="L35" s="8">
        <v>0</v>
      </c>
      <c r="M35" s="9">
        <v>82</v>
      </c>
    </row>
    <row r="36" spans="1:13" ht="15" customHeight="1" x14ac:dyDescent="0.25">
      <c r="A36" s="7" t="s">
        <v>14</v>
      </c>
      <c r="B36" s="8">
        <v>2</v>
      </c>
      <c r="C36" s="8">
        <v>13</v>
      </c>
      <c r="D36" s="8">
        <v>17</v>
      </c>
      <c r="E36" s="8">
        <v>1</v>
      </c>
      <c r="F36" s="8">
        <v>0</v>
      </c>
      <c r="G36" s="8">
        <v>0</v>
      </c>
      <c r="H36" s="8">
        <v>7</v>
      </c>
      <c r="I36" s="8">
        <v>0</v>
      </c>
      <c r="J36" s="8">
        <v>27</v>
      </c>
      <c r="K36" s="52" t="s">
        <v>88</v>
      </c>
      <c r="L36" s="8">
        <v>0</v>
      </c>
      <c r="M36" s="9">
        <v>67</v>
      </c>
    </row>
    <row r="37" spans="1:13" ht="15" customHeight="1" x14ac:dyDescent="0.25">
      <c r="A37" s="7" t="s">
        <v>15</v>
      </c>
      <c r="B37" s="8">
        <v>4</v>
      </c>
      <c r="C37" s="8">
        <v>7</v>
      </c>
      <c r="D37" s="8">
        <v>12</v>
      </c>
      <c r="E37" s="8">
        <v>0</v>
      </c>
      <c r="F37" s="8">
        <v>7</v>
      </c>
      <c r="G37" s="8">
        <v>0</v>
      </c>
      <c r="H37" s="8">
        <v>9</v>
      </c>
      <c r="I37" s="8">
        <v>0</v>
      </c>
      <c r="J37" s="8">
        <v>24</v>
      </c>
      <c r="K37" s="52" t="s">
        <v>88</v>
      </c>
      <c r="L37" s="8">
        <v>0</v>
      </c>
      <c r="M37" s="9">
        <v>63</v>
      </c>
    </row>
    <row r="38" spans="1:13" ht="15" customHeight="1" x14ac:dyDescent="0.25">
      <c r="A38" s="7" t="s">
        <v>12</v>
      </c>
      <c r="B38" s="8">
        <v>7</v>
      </c>
      <c r="C38" s="8">
        <v>8</v>
      </c>
      <c r="D38" s="8">
        <v>20</v>
      </c>
      <c r="E38" s="8">
        <v>3</v>
      </c>
      <c r="F38" s="8">
        <v>3</v>
      </c>
      <c r="G38" s="8">
        <v>0</v>
      </c>
      <c r="H38" s="8">
        <v>15</v>
      </c>
      <c r="I38" s="8">
        <v>0</v>
      </c>
      <c r="J38" s="8">
        <v>34</v>
      </c>
      <c r="K38" s="52" t="s">
        <v>88</v>
      </c>
      <c r="L38" s="8">
        <v>0</v>
      </c>
      <c r="M38" s="9">
        <v>90</v>
      </c>
    </row>
    <row r="39" spans="1:13" ht="15" customHeight="1" x14ac:dyDescent="0.25">
      <c r="A39" s="3" t="s">
        <v>27</v>
      </c>
      <c r="B39" s="8"/>
      <c r="C39" s="8"/>
      <c r="D39" s="8"/>
      <c r="E39" s="8"/>
      <c r="F39" s="8"/>
      <c r="G39" s="8"/>
      <c r="H39" s="8"/>
      <c r="I39" s="8"/>
      <c r="J39" s="8"/>
      <c r="K39" s="52"/>
      <c r="L39" s="8"/>
      <c r="M39" s="9"/>
    </row>
    <row r="40" spans="1:13" ht="15" customHeight="1" x14ac:dyDescent="0.25">
      <c r="A40" s="7" t="s">
        <v>13</v>
      </c>
      <c r="B40" s="8">
        <v>6</v>
      </c>
      <c r="C40" s="8">
        <v>10</v>
      </c>
      <c r="D40" s="8">
        <v>25</v>
      </c>
      <c r="E40" s="8">
        <v>1</v>
      </c>
      <c r="F40" s="8">
        <v>5</v>
      </c>
      <c r="G40" s="8">
        <v>0</v>
      </c>
      <c r="H40" s="8">
        <v>8</v>
      </c>
      <c r="I40" s="8">
        <v>0</v>
      </c>
      <c r="J40" s="8">
        <v>22</v>
      </c>
      <c r="K40" s="52" t="s">
        <v>88</v>
      </c>
      <c r="L40" s="8">
        <v>0</v>
      </c>
      <c r="M40" s="9">
        <v>77</v>
      </c>
    </row>
    <row r="41" spans="1:13" ht="15" customHeight="1" x14ac:dyDescent="0.25">
      <c r="A41" s="7" t="s">
        <v>14</v>
      </c>
      <c r="B41" s="8">
        <v>1</v>
      </c>
      <c r="C41" s="8">
        <v>22</v>
      </c>
      <c r="D41" s="8">
        <v>37</v>
      </c>
      <c r="E41" s="8">
        <v>1</v>
      </c>
      <c r="F41" s="8">
        <v>3</v>
      </c>
      <c r="G41" s="8">
        <v>0</v>
      </c>
      <c r="H41" s="8">
        <v>7</v>
      </c>
      <c r="I41" s="8">
        <v>0</v>
      </c>
      <c r="J41" s="8">
        <v>73</v>
      </c>
      <c r="K41" s="52" t="s">
        <v>88</v>
      </c>
      <c r="L41" s="8">
        <v>0</v>
      </c>
      <c r="M41" s="9">
        <v>144</v>
      </c>
    </row>
    <row r="42" spans="1:13" ht="15" customHeight="1" x14ac:dyDescent="0.25">
      <c r="A42" s="7" t="s">
        <v>15</v>
      </c>
      <c r="B42" s="8">
        <v>0</v>
      </c>
      <c r="C42" s="8">
        <v>19</v>
      </c>
      <c r="D42" s="8">
        <v>25</v>
      </c>
      <c r="E42" s="8">
        <v>0</v>
      </c>
      <c r="F42" s="8">
        <v>8</v>
      </c>
      <c r="G42" s="8">
        <v>0</v>
      </c>
      <c r="H42" s="8">
        <v>8</v>
      </c>
      <c r="I42" s="8">
        <v>0</v>
      </c>
      <c r="J42" s="8">
        <v>48</v>
      </c>
      <c r="K42" s="52" t="s">
        <v>88</v>
      </c>
      <c r="L42" s="8">
        <v>0</v>
      </c>
      <c r="M42" s="9">
        <v>108</v>
      </c>
    </row>
    <row r="43" spans="1:13" ht="15" customHeight="1" x14ac:dyDescent="0.25">
      <c r="A43" s="7" t="s">
        <v>12</v>
      </c>
      <c r="B43" s="8">
        <v>1</v>
      </c>
      <c r="C43" s="8">
        <v>25</v>
      </c>
      <c r="D43" s="8">
        <v>32</v>
      </c>
      <c r="E43" s="8">
        <v>0</v>
      </c>
      <c r="F43" s="8">
        <v>9</v>
      </c>
      <c r="G43" s="8">
        <v>2</v>
      </c>
      <c r="H43" s="8">
        <v>19</v>
      </c>
      <c r="I43" s="8">
        <v>0</v>
      </c>
      <c r="J43" s="8">
        <v>68</v>
      </c>
      <c r="K43" s="52" t="s">
        <v>88</v>
      </c>
      <c r="L43" s="8">
        <v>0</v>
      </c>
      <c r="M43" s="9">
        <v>156</v>
      </c>
    </row>
    <row r="44" spans="1:13" ht="15" customHeight="1" x14ac:dyDescent="0.25">
      <c r="A44" s="3" t="s">
        <v>28</v>
      </c>
      <c r="B44" s="8"/>
      <c r="C44" s="8"/>
      <c r="D44" s="8"/>
      <c r="E44" s="8"/>
      <c r="F44" s="8"/>
      <c r="G44" s="8"/>
      <c r="H44" s="8"/>
      <c r="I44" s="8"/>
      <c r="J44" s="8"/>
      <c r="K44" s="52"/>
      <c r="L44" s="8"/>
      <c r="M44" s="9"/>
    </row>
    <row r="45" spans="1:13" ht="15" customHeight="1" x14ac:dyDescent="0.25">
      <c r="A45" s="7" t="s">
        <v>13</v>
      </c>
      <c r="B45" s="8">
        <v>1</v>
      </c>
      <c r="C45" s="8">
        <v>33</v>
      </c>
      <c r="D45" s="8">
        <v>24</v>
      </c>
      <c r="E45" s="8">
        <v>1</v>
      </c>
      <c r="F45" s="8">
        <v>2</v>
      </c>
      <c r="G45" s="8">
        <v>0</v>
      </c>
      <c r="H45" s="8">
        <v>17</v>
      </c>
      <c r="I45" s="8">
        <v>0</v>
      </c>
      <c r="J45" s="8">
        <v>74</v>
      </c>
      <c r="K45" s="52" t="s">
        <v>88</v>
      </c>
      <c r="L45" s="8">
        <v>0</v>
      </c>
      <c r="M45" s="9">
        <v>152</v>
      </c>
    </row>
    <row r="46" spans="1:13" x14ac:dyDescent="0.25">
      <c r="A46" s="7" t="s">
        <v>14</v>
      </c>
      <c r="B46" s="8">
        <v>0</v>
      </c>
      <c r="C46" s="8">
        <v>23</v>
      </c>
      <c r="D46" s="8">
        <v>32</v>
      </c>
      <c r="E46" s="8">
        <v>0</v>
      </c>
      <c r="F46" s="8">
        <v>4</v>
      </c>
      <c r="G46" s="8">
        <v>0</v>
      </c>
      <c r="H46" s="8">
        <v>10</v>
      </c>
      <c r="I46" s="8">
        <v>0</v>
      </c>
      <c r="J46" s="8">
        <v>45</v>
      </c>
      <c r="K46" s="52" t="s">
        <v>88</v>
      </c>
      <c r="L46" s="8">
        <v>0</v>
      </c>
      <c r="M46" s="9">
        <v>114</v>
      </c>
    </row>
    <row r="47" spans="1:13" x14ac:dyDescent="0.25">
      <c r="A47" s="7" t="s">
        <v>15</v>
      </c>
      <c r="B47" s="8">
        <v>3</v>
      </c>
      <c r="C47" s="8">
        <v>25</v>
      </c>
      <c r="D47" s="8">
        <v>33</v>
      </c>
      <c r="E47" s="8">
        <v>3</v>
      </c>
      <c r="F47" s="8">
        <v>6</v>
      </c>
      <c r="G47" s="8">
        <v>0</v>
      </c>
      <c r="H47" s="8">
        <v>14</v>
      </c>
      <c r="I47" s="8">
        <v>0</v>
      </c>
      <c r="J47" s="8">
        <v>56</v>
      </c>
      <c r="K47" s="52" t="s">
        <v>88</v>
      </c>
      <c r="L47" s="8">
        <v>0</v>
      </c>
      <c r="M47" s="9">
        <v>140</v>
      </c>
    </row>
    <row r="48" spans="1:13" x14ac:dyDescent="0.25">
      <c r="A48" s="7" t="s">
        <v>12</v>
      </c>
      <c r="B48" s="8">
        <v>1</v>
      </c>
      <c r="C48" s="8">
        <v>24</v>
      </c>
      <c r="D48" s="8">
        <v>36</v>
      </c>
      <c r="E48" s="8">
        <v>1</v>
      </c>
      <c r="F48" s="8">
        <v>9</v>
      </c>
      <c r="G48" s="8">
        <v>0</v>
      </c>
      <c r="H48" s="8">
        <v>11</v>
      </c>
      <c r="I48" s="8">
        <v>0</v>
      </c>
      <c r="J48" s="8">
        <v>60</v>
      </c>
      <c r="K48" s="52" t="s">
        <v>88</v>
      </c>
      <c r="L48" s="8">
        <v>0</v>
      </c>
      <c r="M48" s="9">
        <v>142</v>
      </c>
    </row>
    <row r="49" spans="1:13" ht="13.15" customHeight="1" x14ac:dyDescent="0.25">
      <c r="A49" s="3" t="s">
        <v>29</v>
      </c>
      <c r="B49" s="8"/>
      <c r="C49" s="8"/>
      <c r="D49" s="8"/>
      <c r="E49" s="8"/>
      <c r="F49" s="8"/>
      <c r="G49" s="8"/>
      <c r="H49" s="8"/>
      <c r="I49" s="8"/>
      <c r="J49" s="8"/>
      <c r="K49" s="52"/>
      <c r="L49" s="8"/>
      <c r="M49" s="9"/>
    </row>
    <row r="50" spans="1:13" x14ac:dyDescent="0.25">
      <c r="A50" s="7" t="s">
        <v>13</v>
      </c>
      <c r="B50" s="8">
        <v>0</v>
      </c>
      <c r="C50" s="8">
        <v>23</v>
      </c>
      <c r="D50" s="8">
        <v>23</v>
      </c>
      <c r="E50" s="8">
        <v>1</v>
      </c>
      <c r="F50" s="8">
        <v>2</v>
      </c>
      <c r="G50" s="8">
        <v>1</v>
      </c>
      <c r="H50" s="8">
        <v>15</v>
      </c>
      <c r="I50" s="8">
        <v>0</v>
      </c>
      <c r="J50" s="8">
        <v>46</v>
      </c>
      <c r="K50" s="52" t="s">
        <v>88</v>
      </c>
      <c r="L50" s="8">
        <v>0</v>
      </c>
      <c r="M50" s="9">
        <v>111</v>
      </c>
    </row>
    <row r="51" spans="1:13" x14ac:dyDescent="0.25">
      <c r="A51" s="7" t="s">
        <v>14</v>
      </c>
      <c r="B51" s="8">
        <v>1</v>
      </c>
      <c r="C51" s="8">
        <v>21</v>
      </c>
      <c r="D51" s="8">
        <v>26</v>
      </c>
      <c r="E51" s="8">
        <v>1</v>
      </c>
      <c r="F51" s="8">
        <v>6</v>
      </c>
      <c r="G51" s="8">
        <v>0</v>
      </c>
      <c r="H51" s="8">
        <v>22</v>
      </c>
      <c r="I51" s="8">
        <v>0</v>
      </c>
      <c r="J51" s="8">
        <v>63</v>
      </c>
      <c r="K51" s="52" t="s">
        <v>88</v>
      </c>
      <c r="L51" s="8">
        <v>0</v>
      </c>
      <c r="M51" s="9">
        <v>140</v>
      </c>
    </row>
    <row r="52" spans="1:13" x14ac:dyDescent="0.25">
      <c r="A52" s="7" t="s">
        <v>15</v>
      </c>
      <c r="B52" s="8">
        <v>2</v>
      </c>
      <c r="C52" s="8">
        <v>27</v>
      </c>
      <c r="D52" s="8">
        <v>26</v>
      </c>
      <c r="E52" s="8">
        <v>3</v>
      </c>
      <c r="F52" s="8">
        <v>4</v>
      </c>
      <c r="G52" s="8">
        <v>0</v>
      </c>
      <c r="H52" s="8">
        <v>15</v>
      </c>
      <c r="I52" s="8">
        <v>3</v>
      </c>
      <c r="J52" s="8">
        <v>57</v>
      </c>
      <c r="K52" s="52" t="s">
        <v>88</v>
      </c>
      <c r="L52" s="8">
        <v>0</v>
      </c>
      <c r="M52" s="9">
        <v>137</v>
      </c>
    </row>
    <row r="53" spans="1:13" x14ac:dyDescent="0.25">
      <c r="A53" s="7" t="s">
        <v>12</v>
      </c>
      <c r="B53" s="8">
        <v>0</v>
      </c>
      <c r="C53" s="8">
        <v>23</v>
      </c>
      <c r="D53" s="8">
        <v>41</v>
      </c>
      <c r="E53" s="8">
        <v>5</v>
      </c>
      <c r="F53" s="8">
        <v>4</v>
      </c>
      <c r="G53" s="8">
        <v>0</v>
      </c>
      <c r="H53" s="8">
        <v>17</v>
      </c>
      <c r="I53" s="8">
        <v>0</v>
      </c>
      <c r="J53" s="8">
        <v>61</v>
      </c>
      <c r="K53" s="52" t="s">
        <v>88</v>
      </c>
      <c r="L53" s="8">
        <v>0</v>
      </c>
      <c r="M53" s="9">
        <v>151</v>
      </c>
    </row>
    <row r="54" spans="1:13" x14ac:dyDescent="0.25">
      <c r="A54" s="3" t="s">
        <v>30</v>
      </c>
      <c r="B54" s="8"/>
      <c r="C54" s="8"/>
      <c r="D54" s="8"/>
      <c r="E54" s="8"/>
      <c r="F54" s="8"/>
      <c r="G54" s="8"/>
      <c r="H54" s="8"/>
      <c r="I54" s="8"/>
      <c r="J54" s="8"/>
      <c r="K54" s="52"/>
      <c r="L54" s="8"/>
      <c r="M54" s="9"/>
    </row>
    <row r="55" spans="1:13" x14ac:dyDescent="0.25">
      <c r="A55" s="7" t="s">
        <v>13</v>
      </c>
      <c r="B55" s="8">
        <v>0</v>
      </c>
      <c r="C55" s="8">
        <v>22</v>
      </c>
      <c r="D55" s="8">
        <v>33</v>
      </c>
      <c r="E55" s="8">
        <v>1</v>
      </c>
      <c r="F55" s="8">
        <v>4</v>
      </c>
      <c r="G55" s="8">
        <v>0</v>
      </c>
      <c r="H55" s="8">
        <v>6</v>
      </c>
      <c r="I55" s="8">
        <v>0</v>
      </c>
      <c r="J55" s="8">
        <v>63</v>
      </c>
      <c r="K55" s="52" t="s">
        <v>88</v>
      </c>
      <c r="L55" s="8">
        <v>0</v>
      </c>
      <c r="M55" s="9">
        <v>129</v>
      </c>
    </row>
    <row r="56" spans="1:13" x14ac:dyDescent="0.25">
      <c r="A56" s="7" t="s">
        <v>14</v>
      </c>
      <c r="B56" s="8">
        <v>2</v>
      </c>
      <c r="C56" s="8">
        <v>32</v>
      </c>
      <c r="D56" s="8">
        <v>29</v>
      </c>
      <c r="E56" s="8">
        <v>0</v>
      </c>
      <c r="F56" s="8">
        <v>5</v>
      </c>
      <c r="G56" s="8">
        <v>0</v>
      </c>
      <c r="H56" s="8">
        <v>4</v>
      </c>
      <c r="I56" s="8">
        <v>0</v>
      </c>
      <c r="J56" s="8">
        <v>51</v>
      </c>
      <c r="K56" s="52" t="s">
        <v>88</v>
      </c>
      <c r="L56" s="8">
        <v>0</v>
      </c>
      <c r="M56" s="9">
        <v>123</v>
      </c>
    </row>
    <row r="57" spans="1:13" x14ac:dyDescent="0.25">
      <c r="A57" s="7" t="s">
        <v>15</v>
      </c>
      <c r="B57" s="8">
        <v>2</v>
      </c>
      <c r="C57" s="8">
        <v>17</v>
      </c>
      <c r="D57" s="8">
        <v>37</v>
      </c>
      <c r="E57" s="8">
        <v>1</v>
      </c>
      <c r="F57" s="8">
        <v>1</v>
      </c>
      <c r="G57" s="8">
        <v>0</v>
      </c>
      <c r="H57" s="8">
        <v>11</v>
      </c>
      <c r="I57" s="8">
        <v>0</v>
      </c>
      <c r="J57" s="8">
        <v>39</v>
      </c>
      <c r="K57" s="52" t="s">
        <v>88</v>
      </c>
      <c r="L57" s="8">
        <v>0</v>
      </c>
      <c r="M57" s="9">
        <v>108</v>
      </c>
    </row>
    <row r="58" spans="1:13" x14ac:dyDescent="0.25">
      <c r="A58" s="7" t="s">
        <v>12</v>
      </c>
      <c r="B58" s="8">
        <v>2</v>
      </c>
      <c r="C58" s="8">
        <v>22</v>
      </c>
      <c r="D58" s="8">
        <v>35</v>
      </c>
      <c r="E58" s="8">
        <v>1</v>
      </c>
      <c r="F58" s="8">
        <v>4</v>
      </c>
      <c r="G58" s="8">
        <v>0</v>
      </c>
      <c r="H58" s="8">
        <v>13</v>
      </c>
      <c r="I58" s="8">
        <v>0</v>
      </c>
      <c r="J58" s="8">
        <v>58</v>
      </c>
      <c r="K58" s="52" t="s">
        <v>88</v>
      </c>
      <c r="L58" s="8">
        <v>0</v>
      </c>
      <c r="M58" s="9">
        <v>135</v>
      </c>
    </row>
    <row r="59" spans="1:13" x14ac:dyDescent="0.25">
      <c r="A59" s="3" t="s">
        <v>31</v>
      </c>
      <c r="B59" s="8"/>
      <c r="C59" s="8"/>
      <c r="D59" s="8"/>
      <c r="E59" s="8"/>
      <c r="F59" s="8"/>
      <c r="G59" s="8"/>
      <c r="H59" s="8"/>
      <c r="I59" s="8"/>
      <c r="J59" s="8"/>
      <c r="K59" s="52"/>
      <c r="L59" s="8"/>
      <c r="M59" s="9"/>
    </row>
    <row r="60" spans="1:13" x14ac:dyDescent="0.25">
      <c r="A60" s="7" t="s">
        <v>13</v>
      </c>
      <c r="B60" s="8">
        <v>1</v>
      </c>
      <c r="C60" s="8">
        <v>43</v>
      </c>
      <c r="D60" s="8">
        <v>32</v>
      </c>
      <c r="E60" s="8">
        <v>0</v>
      </c>
      <c r="F60" s="8">
        <v>4</v>
      </c>
      <c r="G60" s="8">
        <v>0</v>
      </c>
      <c r="H60" s="8">
        <v>10</v>
      </c>
      <c r="I60" s="8">
        <v>0</v>
      </c>
      <c r="J60" s="8">
        <v>50</v>
      </c>
      <c r="K60" s="52" t="s">
        <v>88</v>
      </c>
      <c r="L60" s="8">
        <v>0</v>
      </c>
      <c r="M60" s="9">
        <v>140</v>
      </c>
    </row>
    <row r="61" spans="1:13" x14ac:dyDescent="0.25">
      <c r="A61" s="7" t="s">
        <v>14</v>
      </c>
      <c r="B61" s="8">
        <v>5</v>
      </c>
      <c r="C61" s="8">
        <v>20</v>
      </c>
      <c r="D61" s="8">
        <v>36</v>
      </c>
      <c r="E61" s="8">
        <v>2</v>
      </c>
      <c r="F61" s="8">
        <v>2</v>
      </c>
      <c r="G61" s="8">
        <v>0</v>
      </c>
      <c r="H61" s="8">
        <v>9</v>
      </c>
      <c r="I61" s="8">
        <v>0</v>
      </c>
      <c r="J61" s="8">
        <v>39</v>
      </c>
      <c r="K61" s="52" t="s">
        <v>88</v>
      </c>
      <c r="L61" s="8">
        <v>0</v>
      </c>
      <c r="M61" s="9">
        <v>113</v>
      </c>
    </row>
    <row r="62" spans="1:13" x14ac:dyDescent="0.25">
      <c r="A62" s="7" t="s">
        <v>15</v>
      </c>
      <c r="B62" s="8">
        <v>1</v>
      </c>
      <c r="C62" s="8">
        <v>25</v>
      </c>
      <c r="D62" s="8">
        <v>39</v>
      </c>
      <c r="E62" s="8">
        <v>2</v>
      </c>
      <c r="F62" s="8">
        <v>3</v>
      </c>
      <c r="G62" s="8">
        <v>0</v>
      </c>
      <c r="H62" s="8">
        <v>2</v>
      </c>
      <c r="I62" s="8">
        <v>0</v>
      </c>
      <c r="J62" s="8">
        <v>58</v>
      </c>
      <c r="K62" s="52" t="s">
        <v>88</v>
      </c>
      <c r="L62" s="8">
        <v>0</v>
      </c>
      <c r="M62" s="9">
        <v>130</v>
      </c>
    </row>
    <row r="63" spans="1:13" x14ac:dyDescent="0.25">
      <c r="A63" s="7" t="s">
        <v>12</v>
      </c>
      <c r="B63" s="8">
        <v>3</v>
      </c>
      <c r="C63" s="8">
        <v>20</v>
      </c>
      <c r="D63" s="8">
        <v>31</v>
      </c>
      <c r="E63" s="8">
        <v>1</v>
      </c>
      <c r="F63" s="8">
        <v>1</v>
      </c>
      <c r="G63" s="8">
        <v>0</v>
      </c>
      <c r="H63" s="8">
        <v>7</v>
      </c>
      <c r="I63" s="8">
        <v>0</v>
      </c>
      <c r="J63" s="8">
        <v>46</v>
      </c>
      <c r="K63" s="52" t="s">
        <v>88</v>
      </c>
      <c r="L63" s="8">
        <v>0</v>
      </c>
      <c r="M63" s="9">
        <v>109</v>
      </c>
    </row>
    <row r="64" spans="1:13" x14ac:dyDescent="0.25">
      <c r="A64" s="3" t="s">
        <v>32</v>
      </c>
      <c r="B64" s="8"/>
      <c r="C64" s="8"/>
      <c r="D64" s="8"/>
      <c r="E64" s="8"/>
      <c r="F64" s="8"/>
      <c r="G64" s="8"/>
      <c r="H64" s="8"/>
      <c r="I64" s="8"/>
      <c r="J64" s="8"/>
      <c r="K64" s="52"/>
      <c r="L64" s="8"/>
      <c r="M64" s="9"/>
    </row>
    <row r="65" spans="1:13" x14ac:dyDescent="0.25">
      <c r="A65" s="7" t="s">
        <v>13</v>
      </c>
      <c r="B65" s="8">
        <v>0</v>
      </c>
      <c r="C65" s="8">
        <v>24</v>
      </c>
      <c r="D65" s="8">
        <v>25</v>
      </c>
      <c r="E65" s="8">
        <v>0</v>
      </c>
      <c r="F65" s="8">
        <v>2</v>
      </c>
      <c r="G65" s="8">
        <v>0</v>
      </c>
      <c r="H65" s="8">
        <v>4</v>
      </c>
      <c r="I65" s="8">
        <v>0</v>
      </c>
      <c r="J65" s="8">
        <v>35</v>
      </c>
      <c r="K65" s="52" t="s">
        <v>88</v>
      </c>
      <c r="L65" s="8">
        <v>0</v>
      </c>
      <c r="M65" s="9">
        <v>90</v>
      </c>
    </row>
    <row r="66" spans="1:13" x14ac:dyDescent="0.25">
      <c r="A66" s="7" t="s">
        <v>14</v>
      </c>
      <c r="B66" s="8">
        <v>2</v>
      </c>
      <c r="C66" s="8">
        <v>38</v>
      </c>
      <c r="D66" s="8">
        <v>19</v>
      </c>
      <c r="E66" s="8">
        <v>0</v>
      </c>
      <c r="F66" s="8">
        <v>2</v>
      </c>
      <c r="G66" s="8">
        <v>0</v>
      </c>
      <c r="H66" s="8">
        <v>3</v>
      </c>
      <c r="I66" s="8">
        <v>0</v>
      </c>
      <c r="J66" s="8">
        <v>58</v>
      </c>
      <c r="K66" s="52" t="s">
        <v>88</v>
      </c>
      <c r="L66" s="8">
        <v>0</v>
      </c>
      <c r="M66" s="9">
        <v>122</v>
      </c>
    </row>
    <row r="67" spans="1:13" x14ac:dyDescent="0.25">
      <c r="A67" s="7" t="s">
        <v>15</v>
      </c>
      <c r="B67" s="8">
        <v>1</v>
      </c>
      <c r="C67" s="8">
        <v>28</v>
      </c>
      <c r="D67" s="8">
        <v>27</v>
      </c>
      <c r="E67" s="8">
        <v>2</v>
      </c>
      <c r="F67" s="8">
        <v>3</v>
      </c>
      <c r="G67" s="8">
        <v>0</v>
      </c>
      <c r="H67" s="8">
        <v>22</v>
      </c>
      <c r="I67" s="8">
        <v>0</v>
      </c>
      <c r="J67" s="8">
        <v>37</v>
      </c>
      <c r="K67" s="52" t="s">
        <v>88</v>
      </c>
      <c r="L67" s="8">
        <v>0</v>
      </c>
      <c r="M67" s="9">
        <v>120</v>
      </c>
    </row>
    <row r="68" spans="1:13" x14ac:dyDescent="0.25">
      <c r="A68" s="7" t="s">
        <v>12</v>
      </c>
      <c r="B68" s="8">
        <v>0</v>
      </c>
      <c r="C68" s="8">
        <v>35</v>
      </c>
      <c r="D68" s="8">
        <v>23</v>
      </c>
      <c r="E68" s="8">
        <v>0</v>
      </c>
      <c r="F68" s="8">
        <v>0</v>
      </c>
      <c r="G68" s="8">
        <v>0</v>
      </c>
      <c r="H68" s="8">
        <v>7</v>
      </c>
      <c r="I68" s="8">
        <v>0</v>
      </c>
      <c r="J68" s="8">
        <v>36</v>
      </c>
      <c r="K68" s="52" t="s">
        <v>88</v>
      </c>
      <c r="L68" s="8">
        <v>0</v>
      </c>
      <c r="M68" s="9">
        <v>101</v>
      </c>
    </row>
    <row r="69" spans="1:13" x14ac:dyDescent="0.25">
      <c r="A69" s="3" t="s">
        <v>33</v>
      </c>
      <c r="B69" s="8"/>
      <c r="C69" s="8"/>
      <c r="D69" s="8"/>
      <c r="E69" s="8"/>
      <c r="F69" s="8"/>
      <c r="G69" s="8"/>
      <c r="H69" s="8"/>
      <c r="I69" s="8"/>
      <c r="J69" s="8"/>
      <c r="K69" s="52"/>
      <c r="L69" s="8"/>
      <c r="M69" s="9"/>
    </row>
    <row r="70" spans="1:13" x14ac:dyDescent="0.25">
      <c r="A70" s="7" t="s">
        <v>13</v>
      </c>
      <c r="B70" s="8">
        <v>0</v>
      </c>
      <c r="C70" s="8">
        <v>27</v>
      </c>
      <c r="D70" s="8">
        <v>18</v>
      </c>
      <c r="E70" s="8">
        <v>0</v>
      </c>
      <c r="F70" s="8">
        <v>0</v>
      </c>
      <c r="G70" s="8">
        <v>0</v>
      </c>
      <c r="H70" s="8">
        <v>3</v>
      </c>
      <c r="I70" s="8">
        <v>0</v>
      </c>
      <c r="J70" s="8">
        <v>20</v>
      </c>
      <c r="K70" s="52" t="s">
        <v>88</v>
      </c>
      <c r="L70" s="8">
        <v>0</v>
      </c>
      <c r="M70" s="9">
        <v>68</v>
      </c>
    </row>
    <row r="71" spans="1:13" x14ac:dyDescent="0.25">
      <c r="A71" s="7" t="s">
        <v>14</v>
      </c>
      <c r="B71" s="8">
        <v>0</v>
      </c>
      <c r="C71" s="8">
        <v>27</v>
      </c>
      <c r="D71" s="8">
        <v>21</v>
      </c>
      <c r="E71" s="8">
        <v>0</v>
      </c>
      <c r="F71" s="8">
        <v>4</v>
      </c>
      <c r="G71" s="8">
        <v>0</v>
      </c>
      <c r="H71" s="8">
        <v>3</v>
      </c>
      <c r="I71" s="8">
        <v>0</v>
      </c>
      <c r="J71" s="8">
        <v>28</v>
      </c>
      <c r="K71" s="52" t="s">
        <v>88</v>
      </c>
      <c r="L71" s="8">
        <v>0</v>
      </c>
      <c r="M71" s="9">
        <v>83</v>
      </c>
    </row>
    <row r="72" spans="1:13" x14ac:dyDescent="0.25">
      <c r="A72" s="7" t="s">
        <v>15</v>
      </c>
      <c r="B72" s="8">
        <v>2</v>
      </c>
      <c r="C72" s="8">
        <v>17</v>
      </c>
      <c r="D72" s="8">
        <v>7</v>
      </c>
      <c r="E72" s="8">
        <v>1</v>
      </c>
      <c r="F72" s="8">
        <v>1</v>
      </c>
      <c r="G72" s="8">
        <v>0</v>
      </c>
      <c r="H72" s="8">
        <v>2</v>
      </c>
      <c r="I72" s="8">
        <v>0</v>
      </c>
      <c r="J72" s="8">
        <v>28</v>
      </c>
      <c r="K72" s="52" t="s">
        <v>88</v>
      </c>
      <c r="L72" s="8">
        <v>0</v>
      </c>
      <c r="M72" s="9">
        <v>58</v>
      </c>
    </row>
    <row r="73" spans="1:13" x14ac:dyDescent="0.25">
      <c r="A73" s="7" t="s">
        <v>12</v>
      </c>
      <c r="B73" s="8">
        <v>1</v>
      </c>
      <c r="C73" s="8">
        <v>29</v>
      </c>
      <c r="D73" s="8">
        <v>21</v>
      </c>
      <c r="E73" s="8">
        <v>0</v>
      </c>
      <c r="F73" s="8">
        <v>0</v>
      </c>
      <c r="G73" s="8">
        <v>0</v>
      </c>
      <c r="H73" s="8">
        <v>3</v>
      </c>
      <c r="I73" s="8">
        <v>0</v>
      </c>
      <c r="J73" s="8">
        <v>30</v>
      </c>
      <c r="K73" s="52" t="s">
        <v>88</v>
      </c>
      <c r="L73" s="8">
        <v>0</v>
      </c>
      <c r="M73" s="9">
        <v>84</v>
      </c>
    </row>
    <row r="74" spans="1:13" x14ac:dyDescent="0.25">
      <c r="A74" s="3" t="s">
        <v>34</v>
      </c>
      <c r="B74" s="8"/>
      <c r="C74" s="8"/>
      <c r="D74" s="8"/>
      <c r="E74" s="8"/>
      <c r="F74" s="8"/>
      <c r="G74" s="8"/>
      <c r="H74" s="8"/>
      <c r="I74" s="8"/>
      <c r="J74" s="8"/>
      <c r="K74" s="52"/>
      <c r="L74" s="8"/>
      <c r="M74" s="9"/>
    </row>
    <row r="75" spans="1:13" x14ac:dyDescent="0.25">
      <c r="A75" s="7" t="s">
        <v>13</v>
      </c>
      <c r="B75" s="8">
        <v>0</v>
      </c>
      <c r="C75" s="8">
        <v>19</v>
      </c>
      <c r="D75" s="8">
        <v>20</v>
      </c>
      <c r="E75" s="8">
        <v>0</v>
      </c>
      <c r="F75" s="8">
        <v>1</v>
      </c>
      <c r="G75" s="8">
        <v>0</v>
      </c>
      <c r="H75" s="8">
        <v>0</v>
      </c>
      <c r="I75" s="8">
        <v>0</v>
      </c>
      <c r="J75" s="8">
        <v>28</v>
      </c>
      <c r="K75" s="52" t="s">
        <v>88</v>
      </c>
      <c r="L75" s="8">
        <v>0</v>
      </c>
      <c r="M75" s="9">
        <v>68</v>
      </c>
    </row>
    <row r="76" spans="1:13" x14ac:dyDescent="0.25">
      <c r="A76" s="7" t="s">
        <v>14</v>
      </c>
      <c r="B76" s="8">
        <v>0</v>
      </c>
      <c r="C76" s="8">
        <v>13</v>
      </c>
      <c r="D76" s="8">
        <v>28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24</v>
      </c>
      <c r="K76" s="52" t="s">
        <v>88</v>
      </c>
      <c r="L76" s="8">
        <v>0</v>
      </c>
      <c r="M76" s="9">
        <v>65</v>
      </c>
    </row>
    <row r="77" spans="1:13" x14ac:dyDescent="0.25">
      <c r="A77" s="7" t="s">
        <v>15</v>
      </c>
      <c r="B77" s="8">
        <v>0</v>
      </c>
      <c r="C77" s="8">
        <v>12</v>
      </c>
      <c r="D77" s="8">
        <v>18</v>
      </c>
      <c r="E77" s="8">
        <v>2</v>
      </c>
      <c r="F77" s="8">
        <v>3</v>
      </c>
      <c r="G77" s="8">
        <v>0</v>
      </c>
      <c r="H77" s="8">
        <v>3</v>
      </c>
      <c r="I77" s="8">
        <v>0</v>
      </c>
      <c r="J77" s="8">
        <v>30</v>
      </c>
      <c r="K77" s="52" t="s">
        <v>88</v>
      </c>
      <c r="L77" s="8">
        <v>0</v>
      </c>
      <c r="M77" s="9">
        <v>68</v>
      </c>
    </row>
    <row r="78" spans="1:13" x14ac:dyDescent="0.25">
      <c r="A78" s="7" t="s">
        <v>12</v>
      </c>
      <c r="B78" s="8">
        <v>0</v>
      </c>
      <c r="C78" s="8">
        <v>16</v>
      </c>
      <c r="D78" s="8">
        <v>39</v>
      </c>
      <c r="E78" s="8">
        <v>0</v>
      </c>
      <c r="F78" s="8">
        <v>5</v>
      </c>
      <c r="G78" s="8">
        <v>0</v>
      </c>
      <c r="H78" s="8">
        <v>3</v>
      </c>
      <c r="I78" s="8">
        <v>0</v>
      </c>
      <c r="J78" s="8">
        <v>26</v>
      </c>
      <c r="K78" s="52" t="s">
        <v>88</v>
      </c>
      <c r="L78" s="8">
        <v>1</v>
      </c>
      <c r="M78" s="9">
        <v>90</v>
      </c>
    </row>
    <row r="79" spans="1:13" x14ac:dyDescent="0.25">
      <c r="A79" s="3" t="s">
        <v>35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</row>
    <row r="80" spans="1:13" x14ac:dyDescent="0.25">
      <c r="A80" s="7" t="s">
        <v>13</v>
      </c>
      <c r="B80" s="8">
        <v>0</v>
      </c>
      <c r="C80" s="8">
        <v>26</v>
      </c>
      <c r="D80" s="8">
        <v>33</v>
      </c>
      <c r="E80" s="8">
        <v>0</v>
      </c>
      <c r="F80" s="8">
        <v>10</v>
      </c>
      <c r="G80" s="8">
        <v>0</v>
      </c>
      <c r="H80" s="8">
        <v>9</v>
      </c>
      <c r="I80" s="8">
        <v>0</v>
      </c>
      <c r="J80" s="8">
        <v>47</v>
      </c>
      <c r="K80" s="52" t="s">
        <v>88</v>
      </c>
      <c r="L80" s="8">
        <v>0</v>
      </c>
      <c r="M80" s="9">
        <v>125</v>
      </c>
    </row>
    <row r="81" spans="1:13" x14ac:dyDescent="0.25">
      <c r="A81" s="7" t="s">
        <v>14</v>
      </c>
      <c r="B81" s="8">
        <v>2</v>
      </c>
      <c r="C81" s="8">
        <v>29</v>
      </c>
      <c r="D81" s="8">
        <v>44</v>
      </c>
      <c r="E81" s="8">
        <v>0</v>
      </c>
      <c r="F81" s="8">
        <v>5</v>
      </c>
      <c r="G81" s="8">
        <v>0</v>
      </c>
      <c r="H81" s="8">
        <v>6</v>
      </c>
      <c r="I81" s="8">
        <v>0</v>
      </c>
      <c r="J81" s="8">
        <v>24</v>
      </c>
      <c r="K81" s="52" t="s">
        <v>88</v>
      </c>
      <c r="L81" s="8">
        <v>0</v>
      </c>
      <c r="M81" s="9">
        <v>110</v>
      </c>
    </row>
    <row r="82" spans="1:13" x14ac:dyDescent="0.25">
      <c r="A82" s="7" t="s">
        <v>15</v>
      </c>
      <c r="B82" s="8">
        <v>0</v>
      </c>
      <c r="C82" s="8">
        <v>25</v>
      </c>
      <c r="D82" s="8">
        <v>58</v>
      </c>
      <c r="E82" s="8">
        <v>2</v>
      </c>
      <c r="F82" s="8">
        <v>8</v>
      </c>
      <c r="G82" s="8">
        <v>0</v>
      </c>
      <c r="H82" s="8">
        <v>20</v>
      </c>
      <c r="I82" s="8">
        <v>0</v>
      </c>
      <c r="J82" s="8">
        <v>36</v>
      </c>
      <c r="K82" s="52" t="s">
        <v>88</v>
      </c>
      <c r="L82" s="8">
        <v>0</v>
      </c>
      <c r="M82" s="9">
        <v>149</v>
      </c>
    </row>
    <row r="83" spans="1:13" x14ac:dyDescent="0.25">
      <c r="A83" s="7" t="s">
        <v>12</v>
      </c>
      <c r="B83" s="8">
        <v>1</v>
      </c>
      <c r="C83" s="8">
        <v>26</v>
      </c>
      <c r="D83" s="8">
        <v>49</v>
      </c>
      <c r="E83" s="8">
        <v>0</v>
      </c>
      <c r="F83" s="8">
        <v>14</v>
      </c>
      <c r="G83" s="8">
        <v>0</v>
      </c>
      <c r="H83" s="8">
        <v>20</v>
      </c>
      <c r="I83" s="8">
        <v>0</v>
      </c>
      <c r="J83" s="8">
        <v>49</v>
      </c>
      <c r="K83" s="52" t="s">
        <v>88</v>
      </c>
      <c r="L83" s="8">
        <v>0</v>
      </c>
      <c r="M83" s="9">
        <v>159</v>
      </c>
    </row>
    <row r="84" spans="1:13" x14ac:dyDescent="0.25">
      <c r="A84" s="3" t="s">
        <v>36</v>
      </c>
      <c r="B84" s="8"/>
      <c r="C84" s="8"/>
      <c r="D84" s="8"/>
      <c r="E84" s="8"/>
      <c r="F84" s="8"/>
      <c r="G84" s="8"/>
      <c r="H84" s="8"/>
      <c r="I84" s="8"/>
      <c r="J84" s="8"/>
      <c r="K84" s="52"/>
      <c r="L84" s="8"/>
      <c r="M84" s="9"/>
    </row>
    <row r="85" spans="1:13" x14ac:dyDescent="0.25">
      <c r="A85" s="7" t="s">
        <v>13</v>
      </c>
      <c r="B85" s="8">
        <v>0</v>
      </c>
      <c r="C85" s="8">
        <v>31</v>
      </c>
      <c r="D85" s="8">
        <v>55</v>
      </c>
      <c r="E85" s="8">
        <v>2</v>
      </c>
      <c r="F85" s="8">
        <v>27</v>
      </c>
      <c r="G85" s="8">
        <v>0</v>
      </c>
      <c r="H85" s="8">
        <v>14</v>
      </c>
      <c r="I85" s="8">
        <v>0</v>
      </c>
      <c r="J85" s="8">
        <v>23</v>
      </c>
      <c r="K85" s="52" t="s">
        <v>88</v>
      </c>
      <c r="L85" s="8">
        <v>0</v>
      </c>
      <c r="M85" s="9">
        <v>152</v>
      </c>
    </row>
    <row r="86" spans="1:13" x14ac:dyDescent="0.25">
      <c r="A86" s="7" t="s">
        <v>14</v>
      </c>
      <c r="B86" s="8">
        <v>1</v>
      </c>
      <c r="C86" s="8">
        <v>23</v>
      </c>
      <c r="D86" s="8">
        <v>35</v>
      </c>
      <c r="E86" s="8">
        <v>1</v>
      </c>
      <c r="F86" s="8">
        <v>15</v>
      </c>
      <c r="G86" s="8">
        <v>0</v>
      </c>
      <c r="H86" s="8">
        <v>12</v>
      </c>
      <c r="I86" s="8">
        <v>0</v>
      </c>
      <c r="J86" s="8">
        <v>29</v>
      </c>
      <c r="K86" s="52" t="s">
        <v>88</v>
      </c>
      <c r="L86" s="8">
        <v>0</v>
      </c>
      <c r="M86" s="9">
        <v>116</v>
      </c>
    </row>
    <row r="87" spans="1:13" x14ac:dyDescent="0.25">
      <c r="A87" s="7" t="s">
        <v>15</v>
      </c>
      <c r="B87" s="8">
        <v>0</v>
      </c>
      <c r="C87" s="8">
        <v>29</v>
      </c>
      <c r="D87" s="8">
        <v>52</v>
      </c>
      <c r="E87" s="8">
        <v>1</v>
      </c>
      <c r="F87" s="8">
        <v>18</v>
      </c>
      <c r="G87" s="8">
        <v>0</v>
      </c>
      <c r="H87" s="8">
        <v>12</v>
      </c>
      <c r="I87" s="8">
        <v>0</v>
      </c>
      <c r="J87" s="8">
        <v>32</v>
      </c>
      <c r="K87" s="52" t="s">
        <v>88</v>
      </c>
      <c r="L87" s="8">
        <v>0</v>
      </c>
      <c r="M87" s="9">
        <v>144</v>
      </c>
    </row>
    <row r="88" spans="1:13" x14ac:dyDescent="0.25">
      <c r="A88" s="7" t="s">
        <v>12</v>
      </c>
      <c r="B88" s="8">
        <v>0</v>
      </c>
      <c r="C88" s="8">
        <v>40</v>
      </c>
      <c r="D88" s="8">
        <v>59</v>
      </c>
      <c r="E88" s="8">
        <v>1</v>
      </c>
      <c r="F88" s="8">
        <v>8</v>
      </c>
      <c r="G88" s="8">
        <v>0</v>
      </c>
      <c r="H88" s="8">
        <v>15</v>
      </c>
      <c r="I88" s="8">
        <v>0</v>
      </c>
      <c r="J88" s="8">
        <v>45</v>
      </c>
      <c r="K88" s="52" t="s">
        <v>88</v>
      </c>
      <c r="L88" s="8">
        <v>0</v>
      </c>
      <c r="M88" s="9">
        <v>168</v>
      </c>
    </row>
    <row r="89" spans="1:13" x14ac:dyDescent="0.25">
      <c r="A89" s="3" t="s">
        <v>49</v>
      </c>
      <c r="B89" s="8"/>
      <c r="C89" s="8"/>
      <c r="D89" s="8"/>
      <c r="E89" s="8"/>
      <c r="F89" s="8"/>
      <c r="G89" s="8"/>
      <c r="H89" s="8"/>
      <c r="I89" s="8"/>
      <c r="J89" s="8"/>
      <c r="K89" s="52"/>
      <c r="L89" s="8"/>
      <c r="M89" s="9"/>
    </row>
    <row r="90" spans="1:13" x14ac:dyDescent="0.25">
      <c r="A90" s="7" t="s">
        <v>13</v>
      </c>
      <c r="B90" s="8">
        <v>0</v>
      </c>
      <c r="C90" s="8">
        <v>27</v>
      </c>
      <c r="D90" s="8">
        <v>61</v>
      </c>
      <c r="E90" s="8">
        <v>0</v>
      </c>
      <c r="F90" s="8">
        <v>11</v>
      </c>
      <c r="G90" s="8">
        <v>0</v>
      </c>
      <c r="H90" s="8">
        <v>20</v>
      </c>
      <c r="I90" s="8">
        <v>0</v>
      </c>
      <c r="J90" s="8">
        <v>27</v>
      </c>
      <c r="K90" s="52" t="s">
        <v>88</v>
      </c>
      <c r="L90" s="8">
        <v>0</v>
      </c>
      <c r="M90" s="9">
        <v>146</v>
      </c>
    </row>
    <row r="91" spans="1:13" x14ac:dyDescent="0.25">
      <c r="A91" s="7" t="s">
        <v>14</v>
      </c>
      <c r="B91" s="8">
        <v>0</v>
      </c>
      <c r="C91" s="8">
        <v>44</v>
      </c>
      <c r="D91" s="8">
        <v>60</v>
      </c>
      <c r="E91" s="8">
        <v>1</v>
      </c>
      <c r="F91" s="8">
        <v>5</v>
      </c>
      <c r="G91" s="8">
        <v>0</v>
      </c>
      <c r="H91" s="8">
        <v>18</v>
      </c>
      <c r="I91" s="8">
        <v>0</v>
      </c>
      <c r="J91" s="8">
        <v>42</v>
      </c>
      <c r="K91" s="52" t="s">
        <v>88</v>
      </c>
      <c r="L91" s="8">
        <v>0</v>
      </c>
      <c r="M91" s="9">
        <v>170</v>
      </c>
    </row>
    <row r="92" spans="1:13" x14ac:dyDescent="0.25">
      <c r="A92" s="7" t="s">
        <v>15</v>
      </c>
      <c r="B92" s="8">
        <v>1</v>
      </c>
      <c r="C92" s="8">
        <v>43</v>
      </c>
      <c r="D92" s="8">
        <v>71</v>
      </c>
      <c r="E92" s="8">
        <v>2</v>
      </c>
      <c r="F92" s="8">
        <v>12</v>
      </c>
      <c r="G92" s="8">
        <v>0</v>
      </c>
      <c r="H92" s="8">
        <v>35</v>
      </c>
      <c r="I92" s="8">
        <v>0</v>
      </c>
      <c r="J92" s="8">
        <v>24</v>
      </c>
      <c r="K92" s="52" t="s">
        <v>88</v>
      </c>
      <c r="L92" s="8">
        <v>1</v>
      </c>
      <c r="M92" s="9">
        <v>189</v>
      </c>
    </row>
    <row r="93" spans="1:13" x14ac:dyDescent="0.25">
      <c r="A93" s="7" t="s">
        <v>12</v>
      </c>
      <c r="B93" s="8">
        <v>0</v>
      </c>
      <c r="C93" s="8">
        <v>54</v>
      </c>
      <c r="D93" s="8">
        <v>64</v>
      </c>
      <c r="E93" s="8">
        <v>1</v>
      </c>
      <c r="F93" s="8">
        <v>10</v>
      </c>
      <c r="G93" s="8">
        <v>0</v>
      </c>
      <c r="H93" s="8">
        <v>18</v>
      </c>
      <c r="I93" s="8">
        <v>0</v>
      </c>
      <c r="J93" s="8">
        <v>29</v>
      </c>
      <c r="K93" s="52" t="s">
        <v>88</v>
      </c>
      <c r="L93" s="8">
        <v>0</v>
      </c>
      <c r="M93" s="9">
        <v>176</v>
      </c>
    </row>
    <row r="94" spans="1:13" x14ac:dyDescent="0.25">
      <c r="A94" s="3" t="s">
        <v>55</v>
      </c>
      <c r="B94" s="8"/>
      <c r="C94" s="8"/>
      <c r="D94" s="8"/>
      <c r="E94" s="8"/>
      <c r="F94" s="8"/>
      <c r="G94" s="8"/>
      <c r="H94" s="8"/>
      <c r="I94" s="8"/>
      <c r="J94" s="8"/>
      <c r="K94" s="52"/>
      <c r="L94" s="8"/>
      <c r="M94" s="8"/>
    </row>
    <row r="95" spans="1:13" x14ac:dyDescent="0.25">
      <c r="A95" s="7" t="s">
        <v>13</v>
      </c>
      <c r="B95" s="8">
        <v>0</v>
      </c>
      <c r="C95" s="8">
        <v>60</v>
      </c>
      <c r="D95" s="8">
        <v>70</v>
      </c>
      <c r="E95" s="8">
        <v>5</v>
      </c>
      <c r="F95" s="8">
        <v>13</v>
      </c>
      <c r="G95" s="8">
        <v>0</v>
      </c>
      <c r="H95" s="8">
        <v>35</v>
      </c>
      <c r="I95" s="8">
        <v>0</v>
      </c>
      <c r="J95" s="8">
        <v>35</v>
      </c>
      <c r="K95" s="52" t="s">
        <v>88</v>
      </c>
      <c r="L95" s="8">
        <v>0</v>
      </c>
      <c r="M95" s="9">
        <v>218</v>
      </c>
    </row>
    <row r="96" spans="1:13" s="24" customFormat="1" x14ac:dyDescent="0.25">
      <c r="A96" s="7" t="s">
        <v>14</v>
      </c>
      <c r="B96" s="8">
        <f>SUM('1.14'!B174:B176)</f>
        <v>0</v>
      </c>
      <c r="C96" s="8">
        <f>SUM('1.14'!C174:C176)</f>
        <v>51</v>
      </c>
      <c r="D96" s="8">
        <f>SUM('1.14'!D174:D176)</f>
        <v>56</v>
      </c>
      <c r="E96" s="8">
        <f>SUM('1.14'!E174:E176)</f>
        <v>2</v>
      </c>
      <c r="F96" s="8">
        <f>SUM('1.14'!F174:F176)</f>
        <v>6</v>
      </c>
      <c r="G96" s="8">
        <f>SUM('1.14'!G174:G176)</f>
        <v>0</v>
      </c>
      <c r="H96" s="8">
        <f>SUM('1.14'!H174:H176)</f>
        <v>23</v>
      </c>
      <c r="I96" s="8">
        <f>SUM('1.14'!I174:I176)</f>
        <v>0</v>
      </c>
      <c r="J96" s="8">
        <f>SUM('1.14'!J174:J176)</f>
        <v>29</v>
      </c>
      <c r="K96" s="52" t="s">
        <v>88</v>
      </c>
      <c r="L96" s="8">
        <f>SUM('1.14'!L174:L176)</f>
        <v>0</v>
      </c>
      <c r="M96" s="9">
        <f>SUM('1.14'!M174:M176)</f>
        <v>167</v>
      </c>
    </row>
    <row r="97" spans="1:14" s="30" customFormat="1" x14ac:dyDescent="0.25">
      <c r="A97" s="7" t="s">
        <v>15</v>
      </c>
      <c r="B97" s="8">
        <v>0</v>
      </c>
      <c r="C97" s="8">
        <v>50</v>
      </c>
      <c r="D97" s="8">
        <v>65</v>
      </c>
      <c r="E97" s="8">
        <v>1</v>
      </c>
      <c r="F97" s="8">
        <v>7</v>
      </c>
      <c r="G97" s="8">
        <v>0</v>
      </c>
      <c r="H97" s="8">
        <v>10</v>
      </c>
      <c r="I97" s="8">
        <v>0</v>
      </c>
      <c r="J97" s="8">
        <v>29</v>
      </c>
      <c r="K97" s="52" t="s">
        <v>88</v>
      </c>
      <c r="L97" s="8">
        <v>0</v>
      </c>
      <c r="M97" s="9">
        <v>162</v>
      </c>
    </row>
    <row r="98" spans="1:14" s="30" customFormat="1" x14ac:dyDescent="0.25">
      <c r="A98" s="7" t="s">
        <v>12</v>
      </c>
      <c r="B98" s="8">
        <v>0</v>
      </c>
      <c r="C98" s="8">
        <v>27</v>
      </c>
      <c r="D98" s="8">
        <v>48</v>
      </c>
      <c r="E98" s="8">
        <v>1</v>
      </c>
      <c r="F98" s="8">
        <v>10</v>
      </c>
      <c r="G98" s="8">
        <v>0</v>
      </c>
      <c r="H98" s="8">
        <v>21</v>
      </c>
      <c r="I98" s="8">
        <v>0</v>
      </c>
      <c r="J98" s="8">
        <v>34</v>
      </c>
      <c r="K98" s="52" t="s">
        <v>88</v>
      </c>
      <c r="L98" s="8">
        <v>0</v>
      </c>
      <c r="M98" s="9">
        <v>141</v>
      </c>
    </row>
    <row r="99" spans="1:14" s="34" customFormat="1" x14ac:dyDescent="0.25">
      <c r="A99" s="3" t="s">
        <v>56</v>
      </c>
      <c r="B99" s="8"/>
      <c r="C99" s="8"/>
      <c r="D99" s="8"/>
      <c r="E99" s="8"/>
      <c r="F99" s="8"/>
      <c r="G99" s="8"/>
      <c r="H99" s="8"/>
      <c r="I99" s="8"/>
      <c r="J99" s="8"/>
      <c r="K99" s="52"/>
      <c r="L99" s="8"/>
      <c r="M99" s="9"/>
      <c r="N99" s="17"/>
    </row>
    <row r="100" spans="1:14" s="34" customFormat="1" x14ac:dyDescent="0.25">
      <c r="A100" s="7" t="s">
        <v>13</v>
      </c>
      <c r="B100" s="8">
        <v>1</v>
      </c>
      <c r="C100" s="8">
        <v>37</v>
      </c>
      <c r="D100" s="8">
        <v>77</v>
      </c>
      <c r="E100" s="8">
        <v>3</v>
      </c>
      <c r="F100" s="8">
        <v>7</v>
      </c>
      <c r="G100" s="8">
        <v>1</v>
      </c>
      <c r="H100" s="8">
        <v>16</v>
      </c>
      <c r="I100" s="8">
        <v>0</v>
      </c>
      <c r="J100" s="8">
        <v>29</v>
      </c>
      <c r="K100" s="52" t="s">
        <v>88</v>
      </c>
      <c r="L100" s="8">
        <v>0</v>
      </c>
      <c r="M100" s="9">
        <v>171</v>
      </c>
      <c r="N100" s="17"/>
    </row>
    <row r="101" spans="1:14" s="37" customFormat="1" x14ac:dyDescent="0.25">
      <c r="A101" s="7" t="s">
        <v>14</v>
      </c>
      <c r="B101" s="8">
        <v>0</v>
      </c>
      <c r="C101" s="8">
        <v>50</v>
      </c>
      <c r="D101" s="8">
        <v>73</v>
      </c>
      <c r="E101" s="8">
        <v>4</v>
      </c>
      <c r="F101" s="8">
        <v>12</v>
      </c>
      <c r="G101" s="8">
        <v>1</v>
      </c>
      <c r="H101" s="8">
        <v>19</v>
      </c>
      <c r="I101" s="8">
        <v>0</v>
      </c>
      <c r="J101" s="8">
        <v>33</v>
      </c>
      <c r="K101" s="52" t="s">
        <v>88</v>
      </c>
      <c r="L101" s="8">
        <v>0</v>
      </c>
      <c r="M101" s="9">
        <v>192</v>
      </c>
      <c r="N101" s="17"/>
    </row>
    <row r="102" spans="1:14" s="43" customFormat="1" x14ac:dyDescent="0.25">
      <c r="A102" s="7" t="s">
        <v>15</v>
      </c>
      <c r="B102" s="8">
        <v>2</v>
      </c>
      <c r="C102" s="8">
        <v>62</v>
      </c>
      <c r="D102" s="8">
        <v>62</v>
      </c>
      <c r="E102" s="8">
        <v>1</v>
      </c>
      <c r="F102" s="8">
        <v>4</v>
      </c>
      <c r="G102" s="8">
        <v>1</v>
      </c>
      <c r="H102" s="8">
        <v>10</v>
      </c>
      <c r="I102" s="8">
        <v>0</v>
      </c>
      <c r="J102" s="8">
        <v>35</v>
      </c>
      <c r="K102" s="52" t="s">
        <v>88</v>
      </c>
      <c r="L102" s="8">
        <v>0</v>
      </c>
      <c r="M102" s="9">
        <v>177</v>
      </c>
      <c r="N102" s="17"/>
    </row>
    <row r="103" spans="1:14" s="43" customFormat="1" x14ac:dyDescent="0.25">
      <c r="A103" s="7" t="s">
        <v>12</v>
      </c>
      <c r="B103" s="8">
        <v>0</v>
      </c>
      <c r="C103" s="8">
        <v>43</v>
      </c>
      <c r="D103" s="8">
        <v>63</v>
      </c>
      <c r="E103" s="8">
        <v>1</v>
      </c>
      <c r="F103" s="8">
        <v>13</v>
      </c>
      <c r="G103" s="8">
        <v>0</v>
      </c>
      <c r="H103" s="8">
        <v>20</v>
      </c>
      <c r="I103" s="8">
        <v>0</v>
      </c>
      <c r="J103" s="8">
        <v>32</v>
      </c>
      <c r="K103" s="52" t="s">
        <v>88</v>
      </c>
      <c r="L103" s="8">
        <v>0</v>
      </c>
      <c r="M103" s="9">
        <v>172</v>
      </c>
      <c r="N103" s="17"/>
    </row>
    <row r="104" spans="1:14" s="43" customFormat="1" x14ac:dyDescent="0.25">
      <c r="A104" s="3" t="s">
        <v>58</v>
      </c>
      <c r="B104" s="8"/>
      <c r="C104" s="8"/>
      <c r="D104" s="8"/>
      <c r="E104" s="8"/>
      <c r="F104" s="8"/>
      <c r="G104" s="8"/>
      <c r="H104" s="8"/>
      <c r="I104" s="8"/>
      <c r="J104" s="8"/>
      <c r="K104" s="52"/>
      <c r="L104" s="8"/>
      <c r="M104" s="9"/>
      <c r="N104" s="17"/>
    </row>
    <row r="105" spans="1:14" s="43" customFormat="1" x14ac:dyDescent="0.25">
      <c r="A105" s="7" t="s">
        <v>13</v>
      </c>
      <c r="B105" s="8">
        <v>0</v>
      </c>
      <c r="C105" s="8">
        <v>66</v>
      </c>
      <c r="D105" s="8">
        <v>54</v>
      </c>
      <c r="E105" s="8">
        <v>0</v>
      </c>
      <c r="F105" s="8">
        <v>16</v>
      </c>
      <c r="G105" s="8">
        <v>0</v>
      </c>
      <c r="H105" s="8">
        <v>17</v>
      </c>
      <c r="I105" s="8">
        <v>0</v>
      </c>
      <c r="J105" s="8">
        <v>24</v>
      </c>
      <c r="K105" s="52" t="s">
        <v>88</v>
      </c>
      <c r="L105" s="8">
        <v>0</v>
      </c>
      <c r="M105" s="9">
        <v>177</v>
      </c>
      <c r="N105" s="17"/>
    </row>
    <row r="106" spans="1:14" s="43" customFormat="1" x14ac:dyDescent="0.25">
      <c r="A106" s="7" t="s">
        <v>14</v>
      </c>
      <c r="B106" s="8">
        <v>1</v>
      </c>
      <c r="C106" s="8">
        <v>55</v>
      </c>
      <c r="D106" s="8">
        <v>68</v>
      </c>
      <c r="E106" s="8">
        <v>3</v>
      </c>
      <c r="F106" s="8">
        <v>24</v>
      </c>
      <c r="G106" s="8">
        <v>0</v>
      </c>
      <c r="H106" s="8">
        <v>9</v>
      </c>
      <c r="I106" s="8">
        <v>0</v>
      </c>
      <c r="J106" s="8">
        <v>18</v>
      </c>
      <c r="K106" s="52" t="s">
        <v>88</v>
      </c>
      <c r="L106" s="8">
        <v>0</v>
      </c>
      <c r="M106" s="9">
        <v>178</v>
      </c>
      <c r="N106" s="17"/>
    </row>
    <row r="107" spans="1:14" s="43" customFormat="1" x14ac:dyDescent="0.25">
      <c r="A107" s="7" t="s">
        <v>15</v>
      </c>
      <c r="B107" s="8">
        <v>0</v>
      </c>
      <c r="C107" s="8">
        <v>46</v>
      </c>
      <c r="D107" s="8">
        <v>53</v>
      </c>
      <c r="E107" s="8">
        <v>2</v>
      </c>
      <c r="F107" s="8">
        <v>19</v>
      </c>
      <c r="G107" s="8">
        <v>0</v>
      </c>
      <c r="H107" s="8">
        <v>11</v>
      </c>
      <c r="I107" s="8">
        <v>0</v>
      </c>
      <c r="J107" s="8">
        <v>29</v>
      </c>
      <c r="K107" s="52" t="s">
        <v>88</v>
      </c>
      <c r="L107" s="8">
        <v>0</v>
      </c>
      <c r="M107" s="9">
        <v>160</v>
      </c>
      <c r="N107" s="17"/>
    </row>
    <row r="108" spans="1:14" s="43" customFormat="1" x14ac:dyDescent="0.25">
      <c r="A108" s="7" t="s">
        <v>12</v>
      </c>
      <c r="B108" s="8">
        <v>0</v>
      </c>
      <c r="C108" s="8">
        <v>44</v>
      </c>
      <c r="D108" s="8">
        <v>75</v>
      </c>
      <c r="E108" s="8">
        <v>1</v>
      </c>
      <c r="F108" s="8">
        <v>10</v>
      </c>
      <c r="G108" s="8">
        <v>0</v>
      </c>
      <c r="H108" s="8">
        <v>4</v>
      </c>
      <c r="I108" s="8">
        <v>0</v>
      </c>
      <c r="J108" s="8">
        <v>27</v>
      </c>
      <c r="K108" s="52" t="s">
        <v>88</v>
      </c>
      <c r="L108" s="8">
        <v>0</v>
      </c>
      <c r="M108" s="9">
        <v>161</v>
      </c>
      <c r="N108" s="17"/>
    </row>
    <row r="109" spans="1:14" s="34" customFormat="1" x14ac:dyDescent="0.25">
      <c r="A109" s="3" t="s">
        <v>59</v>
      </c>
      <c r="B109" s="8"/>
      <c r="C109" s="8"/>
      <c r="D109" s="8"/>
      <c r="E109" s="8"/>
      <c r="F109" s="8"/>
      <c r="G109" s="8"/>
      <c r="H109" s="8"/>
      <c r="I109" s="8"/>
      <c r="J109" s="8"/>
      <c r="K109" s="52"/>
      <c r="L109" s="8"/>
      <c r="M109" s="9"/>
      <c r="N109" s="17"/>
    </row>
    <row r="110" spans="1:14" s="34" customFormat="1" x14ac:dyDescent="0.25">
      <c r="A110" s="7" t="s">
        <v>13</v>
      </c>
      <c r="B110" s="8">
        <v>0</v>
      </c>
      <c r="C110" s="8">
        <v>64</v>
      </c>
      <c r="D110" s="8">
        <v>90</v>
      </c>
      <c r="E110" s="8">
        <v>1</v>
      </c>
      <c r="F110" s="8">
        <v>28</v>
      </c>
      <c r="G110" s="8">
        <v>0</v>
      </c>
      <c r="H110" s="8">
        <v>9</v>
      </c>
      <c r="I110" s="8">
        <v>0</v>
      </c>
      <c r="J110" s="8">
        <v>46</v>
      </c>
      <c r="K110" s="52" t="s">
        <v>88</v>
      </c>
      <c r="L110" s="8">
        <v>0</v>
      </c>
      <c r="M110" s="9">
        <v>238</v>
      </c>
      <c r="N110" s="17"/>
    </row>
    <row r="111" spans="1:14" s="43" customFormat="1" x14ac:dyDescent="0.25">
      <c r="A111" s="7" t="s">
        <v>14</v>
      </c>
      <c r="B111" s="8">
        <v>1</v>
      </c>
      <c r="C111" s="8">
        <v>47</v>
      </c>
      <c r="D111" s="8">
        <v>62</v>
      </c>
      <c r="E111" s="8">
        <v>0</v>
      </c>
      <c r="F111" s="8">
        <v>13</v>
      </c>
      <c r="G111" s="8">
        <v>0</v>
      </c>
      <c r="H111" s="8">
        <v>9</v>
      </c>
      <c r="I111" s="8">
        <v>0</v>
      </c>
      <c r="J111" s="8">
        <v>38</v>
      </c>
      <c r="K111" s="52" t="s">
        <v>88</v>
      </c>
      <c r="L111" s="8">
        <v>0</v>
      </c>
      <c r="M111" s="9">
        <v>170</v>
      </c>
      <c r="N111" s="17"/>
    </row>
    <row r="112" spans="1:14" s="43" customFormat="1" x14ac:dyDescent="0.25">
      <c r="A112" s="7" t="s">
        <v>15</v>
      </c>
      <c r="B112" s="8">
        <v>2</v>
      </c>
      <c r="C112" s="8">
        <v>46</v>
      </c>
      <c r="D112" s="8">
        <v>58</v>
      </c>
      <c r="E112" s="8">
        <v>2</v>
      </c>
      <c r="F112" s="8">
        <v>14</v>
      </c>
      <c r="G112" s="8">
        <v>1</v>
      </c>
      <c r="H112" s="8">
        <v>7</v>
      </c>
      <c r="I112" s="8">
        <v>0</v>
      </c>
      <c r="J112" s="8">
        <v>43</v>
      </c>
      <c r="K112" s="52" t="s">
        <v>88</v>
      </c>
      <c r="L112" s="8">
        <v>0</v>
      </c>
      <c r="M112" s="9">
        <v>173</v>
      </c>
      <c r="N112" s="17"/>
    </row>
    <row r="113" spans="1:14" s="43" customFormat="1" x14ac:dyDescent="0.25">
      <c r="A113" s="7" t="s">
        <v>12</v>
      </c>
      <c r="B113" s="8">
        <v>0</v>
      </c>
      <c r="C113" s="8">
        <v>82</v>
      </c>
      <c r="D113" s="8">
        <v>75</v>
      </c>
      <c r="E113" s="8">
        <v>0</v>
      </c>
      <c r="F113" s="8">
        <v>14</v>
      </c>
      <c r="G113" s="8">
        <v>0</v>
      </c>
      <c r="H113" s="8">
        <v>8</v>
      </c>
      <c r="I113" s="8">
        <v>0</v>
      </c>
      <c r="J113" s="8">
        <v>42</v>
      </c>
      <c r="K113" s="52" t="s">
        <v>88</v>
      </c>
      <c r="L113" s="8">
        <v>0</v>
      </c>
      <c r="M113" s="9">
        <v>221</v>
      </c>
      <c r="N113" s="17"/>
    </row>
    <row r="114" spans="1:14" s="22" customFormat="1" x14ac:dyDescent="0.25">
      <c r="A114" s="3" t="s">
        <v>60</v>
      </c>
      <c r="B114" s="8"/>
      <c r="C114" s="8"/>
      <c r="D114" s="8"/>
      <c r="E114" s="8"/>
      <c r="F114" s="8"/>
      <c r="G114" s="8"/>
      <c r="H114" s="8"/>
      <c r="I114" s="8"/>
      <c r="J114" s="9"/>
      <c r="K114" s="52"/>
    </row>
    <row r="115" spans="1:14" s="22" customFormat="1" x14ac:dyDescent="0.25">
      <c r="A115" s="7" t="s">
        <v>13</v>
      </c>
      <c r="B115" s="8">
        <v>6</v>
      </c>
      <c r="C115" s="8">
        <v>135</v>
      </c>
      <c r="D115" s="8">
        <v>74</v>
      </c>
      <c r="E115" s="8">
        <v>1</v>
      </c>
      <c r="F115" s="8">
        <v>21</v>
      </c>
      <c r="G115" s="8">
        <v>0</v>
      </c>
      <c r="H115" s="8">
        <v>11</v>
      </c>
      <c r="I115" s="8">
        <v>0</v>
      </c>
      <c r="J115" s="8">
        <v>52</v>
      </c>
      <c r="K115" s="52" t="s">
        <v>88</v>
      </c>
      <c r="L115" s="8">
        <v>0</v>
      </c>
      <c r="M115" s="9">
        <v>300</v>
      </c>
    </row>
    <row r="116" spans="1:14" s="22" customFormat="1" x14ac:dyDescent="0.25">
      <c r="A116" s="7" t="s">
        <v>14</v>
      </c>
      <c r="B116" s="8">
        <f>SUM('1.14'!B226:B228)</f>
        <v>2</v>
      </c>
      <c r="C116" s="8">
        <f>SUM('1.14'!C226:C228)</f>
        <v>108</v>
      </c>
      <c r="D116" s="8">
        <f>SUM('1.14'!D226:D228)</f>
        <v>62</v>
      </c>
      <c r="E116" s="8">
        <f>SUM('1.14'!E226:E228)</f>
        <v>2</v>
      </c>
      <c r="F116" s="8">
        <f>SUM('1.14'!F226:F228)</f>
        <v>13</v>
      </c>
      <c r="G116" s="8">
        <f>SUM('1.14'!G226:G228)</f>
        <v>0</v>
      </c>
      <c r="H116" s="8">
        <f>SUM('1.14'!H226:H228)</f>
        <v>12</v>
      </c>
      <c r="I116" s="8">
        <f>SUM('1.14'!I226:I228)</f>
        <v>0</v>
      </c>
      <c r="J116" s="8">
        <f>SUM('1.14'!J226:J228)</f>
        <v>44</v>
      </c>
      <c r="K116" s="52" t="s">
        <v>88</v>
      </c>
      <c r="L116" s="8">
        <f>SUM('1.14'!L226:L228)</f>
        <v>1</v>
      </c>
      <c r="M116" s="9">
        <f>SUM('1.14'!M226:M228)</f>
        <v>244</v>
      </c>
    </row>
    <row r="117" spans="1:14" s="22" customFormat="1" x14ac:dyDescent="0.25">
      <c r="A117" s="7" t="s">
        <v>15</v>
      </c>
      <c r="B117" s="8">
        <f>SUM('1.14'!B229:B231)</f>
        <v>0</v>
      </c>
      <c r="C117" s="8">
        <f>SUM('1.14'!C229:C231)</f>
        <v>101</v>
      </c>
      <c r="D117" s="8">
        <f>SUM('1.14'!D229:D231)</f>
        <v>73</v>
      </c>
      <c r="E117" s="8">
        <f>SUM('1.14'!E229:E231)</f>
        <v>5</v>
      </c>
      <c r="F117" s="8">
        <f>SUM('1.14'!F229:F231)</f>
        <v>13</v>
      </c>
      <c r="G117" s="8">
        <f>SUM('1.14'!G229:G231)</f>
        <v>0</v>
      </c>
      <c r="H117" s="8">
        <f>SUM('1.14'!H229:H231)</f>
        <v>6</v>
      </c>
      <c r="I117" s="8">
        <f>SUM('1.14'!I229:I231)</f>
        <v>0</v>
      </c>
      <c r="J117" s="8">
        <f>SUM('1.14'!J229:J231)</f>
        <v>43</v>
      </c>
      <c r="K117" s="52" t="s">
        <v>88</v>
      </c>
      <c r="L117" s="8">
        <f>SUM('1.14'!L229:L231)</f>
        <v>0</v>
      </c>
      <c r="M117" s="9">
        <f>SUM('1.14'!M229:M231)</f>
        <v>241</v>
      </c>
    </row>
    <row r="118" spans="1:14" s="22" customFormat="1" x14ac:dyDescent="0.25">
      <c r="A118" s="7" t="s">
        <v>12</v>
      </c>
      <c r="B118" s="8">
        <f>SUM('1.14'!B232:B234)</f>
        <v>1</v>
      </c>
      <c r="C118" s="8">
        <f>SUM('1.14'!C232:C234)</f>
        <v>57</v>
      </c>
      <c r="D118" s="8">
        <f>SUM('1.14'!D232:D234)</f>
        <v>104</v>
      </c>
      <c r="E118" s="8">
        <f>SUM('1.14'!E232:E234)</f>
        <v>0</v>
      </c>
      <c r="F118" s="8">
        <f>SUM('1.14'!F232:F234)</f>
        <v>14</v>
      </c>
      <c r="G118" s="8">
        <f>SUM('1.14'!G232:G234)</f>
        <v>0</v>
      </c>
      <c r="H118" s="8">
        <f>SUM('1.14'!H232:H234)</f>
        <v>20</v>
      </c>
      <c r="I118" s="8">
        <f>SUM('1.14'!I232:I234)</f>
        <v>1</v>
      </c>
      <c r="J118" s="8">
        <f>SUM('1.14'!J232:J234)</f>
        <v>31</v>
      </c>
      <c r="K118" s="52" t="s">
        <v>88</v>
      </c>
      <c r="L118" s="8">
        <f>SUM('1.14'!L232:L234)</f>
        <v>0</v>
      </c>
      <c r="M118" s="9">
        <f>SUM('1.14'!M232:M234)</f>
        <v>228</v>
      </c>
    </row>
    <row r="119" spans="1:14" s="22" customFormat="1" x14ac:dyDescent="0.25">
      <c r="A119" s="3" t="s">
        <v>61</v>
      </c>
      <c r="B119" s="8"/>
      <c r="C119" s="8"/>
      <c r="D119" s="8"/>
      <c r="E119" s="8"/>
      <c r="F119" s="8"/>
      <c r="G119" s="8"/>
      <c r="H119" s="8"/>
      <c r="I119" s="8"/>
      <c r="J119" s="9"/>
      <c r="K119" s="52"/>
    </row>
    <row r="120" spans="1:14" s="22" customFormat="1" x14ac:dyDescent="0.25">
      <c r="A120" s="7" t="s">
        <v>13</v>
      </c>
      <c r="B120" s="8">
        <f>SUM('1.14'!B236:B238)</f>
        <v>0</v>
      </c>
      <c r="C120" s="8">
        <f>SUM('1.14'!C236:C238)</f>
        <v>98</v>
      </c>
      <c r="D120" s="8">
        <f>SUM('1.14'!D236:D238)</f>
        <v>94</v>
      </c>
      <c r="E120" s="8">
        <f>SUM('1.14'!E236:E238)</f>
        <v>0</v>
      </c>
      <c r="F120" s="8">
        <f>SUM('1.14'!F236:F238)</f>
        <v>16</v>
      </c>
      <c r="G120" s="8">
        <f>SUM('1.14'!G236:G238)</f>
        <v>0</v>
      </c>
      <c r="H120" s="8">
        <f>SUM('1.14'!H236:H238)</f>
        <v>5</v>
      </c>
      <c r="I120" s="8">
        <f>SUM('1.14'!I236:I238)</f>
        <v>0</v>
      </c>
      <c r="J120" s="8">
        <f>SUM('1.14'!J236:J238)</f>
        <v>48</v>
      </c>
      <c r="K120" s="52" t="s">
        <v>88</v>
      </c>
      <c r="L120" s="8">
        <f>SUM('1.14'!L236:L238)</f>
        <v>0</v>
      </c>
      <c r="M120" s="9">
        <f>SUM('1.14'!M236:M238)</f>
        <v>261</v>
      </c>
    </row>
    <row r="121" spans="1:14" s="43" customFormat="1" x14ac:dyDescent="0.25">
      <c r="A121" s="7" t="s">
        <v>14</v>
      </c>
      <c r="B121" s="8">
        <f>SUM('1.14'!B239:B241)</f>
        <v>2</v>
      </c>
      <c r="C121" s="8">
        <f>SUM('1.14'!C239:C241)</f>
        <v>60</v>
      </c>
      <c r="D121" s="8">
        <f>SUM('1.14'!D239:D241)</f>
        <v>79</v>
      </c>
      <c r="E121" s="8">
        <f>SUM('1.14'!E239:E241)</f>
        <v>2</v>
      </c>
      <c r="F121" s="8">
        <f>SUM('1.14'!F239:F241)</f>
        <v>11</v>
      </c>
      <c r="G121" s="8">
        <f>SUM('1.14'!G239:G241)</f>
        <v>0</v>
      </c>
      <c r="H121" s="8">
        <f>SUM('1.14'!H239:H241)</f>
        <v>7</v>
      </c>
      <c r="I121" s="8">
        <f>SUM('1.14'!I239:I241)</f>
        <v>0</v>
      </c>
      <c r="J121" s="8">
        <f>SUM('1.14'!J239:J241)</f>
        <v>40</v>
      </c>
      <c r="K121" s="52" t="s">
        <v>88</v>
      </c>
      <c r="L121" s="8">
        <f>SUM('1.14'!L239:L241)</f>
        <v>0</v>
      </c>
      <c r="M121" s="9">
        <f>SUM('1.14'!M239:M241)</f>
        <v>201</v>
      </c>
      <c r="N121" s="17"/>
    </row>
    <row r="122" spans="1:14" s="43" customFormat="1" x14ac:dyDescent="0.25">
      <c r="A122" s="7" t="s">
        <v>15</v>
      </c>
      <c r="B122" s="8">
        <f>SUM('1.14'!B242:B244)</f>
        <v>5</v>
      </c>
      <c r="C122" s="8">
        <f>SUM('1.14'!C242:C244)</f>
        <v>56</v>
      </c>
      <c r="D122" s="8">
        <f>SUM('1.14'!D242:D244)</f>
        <v>69</v>
      </c>
      <c r="E122" s="8">
        <f>SUM('1.14'!E242:E244)</f>
        <v>2</v>
      </c>
      <c r="F122" s="8">
        <f>SUM('1.14'!F242:F244)</f>
        <v>5</v>
      </c>
      <c r="G122" s="8">
        <f>SUM('1.14'!G242:G244)</f>
        <v>0</v>
      </c>
      <c r="H122" s="8">
        <f>SUM('1.14'!H242:H244)</f>
        <v>13</v>
      </c>
      <c r="I122" s="8">
        <f>SUM('1.14'!I242:I244)</f>
        <v>0</v>
      </c>
      <c r="J122" s="8">
        <f>SUM('1.14'!J242:J244)</f>
        <v>39</v>
      </c>
      <c r="K122" s="52" t="s">
        <v>88</v>
      </c>
      <c r="L122" s="8">
        <f>SUM('1.14'!L242:L244)</f>
        <v>0</v>
      </c>
      <c r="M122" s="9">
        <f>SUM('1.14'!M242:M244)</f>
        <v>189</v>
      </c>
      <c r="N122" s="17"/>
    </row>
    <row r="123" spans="1:14" s="54" customFormat="1" x14ac:dyDescent="0.25">
      <c r="A123" s="51" t="s">
        <v>12</v>
      </c>
      <c r="B123" s="52">
        <f>SUM('1.14'!B245:B247)</f>
        <v>17</v>
      </c>
      <c r="C123" s="52">
        <f>SUM('1.14'!C245:C247)</f>
        <v>122</v>
      </c>
      <c r="D123" s="52">
        <f>SUM('1.14'!D245:D247)</f>
        <v>105</v>
      </c>
      <c r="E123" s="52">
        <f>SUM('1.14'!E245:E247)</f>
        <v>1</v>
      </c>
      <c r="F123" s="52">
        <f>SUM('1.14'!F245:F247)</f>
        <v>16</v>
      </c>
      <c r="G123" s="52">
        <f>SUM('1.14'!G245:G247)</f>
        <v>0</v>
      </c>
      <c r="H123" s="52">
        <f>SUM('1.14'!H245:H247)</f>
        <v>16</v>
      </c>
      <c r="I123" s="52">
        <f>SUM('1.14'!I245:I247)</f>
        <v>0</v>
      </c>
      <c r="J123" s="52">
        <f>SUM('1.14'!J245:J247)</f>
        <v>32</v>
      </c>
      <c r="K123" s="52" t="s">
        <v>88</v>
      </c>
      <c r="L123" s="52">
        <f>SUM('1.14'!L245:L247)</f>
        <v>0</v>
      </c>
      <c r="M123" s="53">
        <f>SUM('1.14'!M245:M247)</f>
        <v>309</v>
      </c>
    </row>
    <row r="124" spans="1:14" s="54" customFormat="1" x14ac:dyDescent="0.25">
      <c r="A124" s="3" t="s">
        <v>62</v>
      </c>
      <c r="B124" s="52"/>
      <c r="C124" s="52"/>
      <c r="D124" s="52"/>
      <c r="E124" s="52"/>
      <c r="F124" s="52"/>
      <c r="G124" s="52"/>
      <c r="H124" s="52"/>
      <c r="I124" s="52"/>
      <c r="J124" s="53"/>
      <c r="K124" s="52"/>
    </row>
    <row r="125" spans="1:14" s="54" customFormat="1" x14ac:dyDescent="0.25">
      <c r="A125" s="51" t="s">
        <v>13</v>
      </c>
      <c r="B125" s="52">
        <f>SUM('1.14'!B249:B251)</f>
        <v>1</v>
      </c>
      <c r="C125" s="52">
        <f>SUM('1.14'!C249:C251)</f>
        <v>86</v>
      </c>
      <c r="D125" s="52">
        <f>SUM('1.14'!D249:D251)</f>
        <v>92</v>
      </c>
      <c r="E125" s="52">
        <f>SUM('1.14'!E249:E251)</f>
        <v>2</v>
      </c>
      <c r="F125" s="52">
        <f>SUM('1.14'!F249:F251)</f>
        <v>12</v>
      </c>
      <c r="G125" s="52">
        <f>SUM('1.14'!G249:G251)</f>
        <v>0</v>
      </c>
      <c r="H125" s="52">
        <f>SUM('1.14'!H249:H251)</f>
        <v>6</v>
      </c>
      <c r="I125" s="52">
        <f>SUM('1.14'!I249:I251)</f>
        <v>0</v>
      </c>
      <c r="J125" s="52">
        <f>SUM('1.14'!J249:J251)</f>
        <v>39</v>
      </c>
      <c r="K125" s="52" t="s">
        <v>88</v>
      </c>
      <c r="L125" s="52">
        <f>SUM('1.14'!L249:L251)</f>
        <v>0</v>
      </c>
      <c r="M125" s="53">
        <f>SUM('1.14'!M249:M251)</f>
        <v>238</v>
      </c>
    </row>
    <row r="126" spans="1:14" s="54" customFormat="1" x14ac:dyDescent="0.25">
      <c r="A126" s="51" t="s">
        <v>14</v>
      </c>
      <c r="B126" s="52">
        <f>SUM('1.14'!B252:B254)</f>
        <v>1</v>
      </c>
      <c r="C126" s="52">
        <f>SUM('1.14'!C252:C254)</f>
        <v>68</v>
      </c>
      <c r="D126" s="52">
        <f>SUM('1.14'!D252:D254)</f>
        <v>89</v>
      </c>
      <c r="E126" s="52">
        <f>SUM('1.14'!E252:E254)</f>
        <v>0</v>
      </c>
      <c r="F126" s="52">
        <f>SUM('1.14'!F252:F254)</f>
        <v>14</v>
      </c>
      <c r="G126" s="52">
        <f>SUM('1.14'!G252:G254)</f>
        <v>0</v>
      </c>
      <c r="H126" s="52">
        <f>SUM('1.14'!H252:H254)</f>
        <v>10</v>
      </c>
      <c r="I126" s="52">
        <f>SUM('1.14'!I252:I254)</f>
        <v>0</v>
      </c>
      <c r="J126" s="52">
        <f>SUM('1.14'!J252:J254)</f>
        <v>49</v>
      </c>
      <c r="K126" s="52" t="s">
        <v>88</v>
      </c>
      <c r="L126" s="52">
        <f>SUM('1.14'!L252:L254)</f>
        <v>0</v>
      </c>
      <c r="M126" s="53">
        <f>SUM('1.14'!M252:M254)</f>
        <v>231</v>
      </c>
    </row>
    <row r="127" spans="1:14" s="54" customFormat="1" x14ac:dyDescent="0.25">
      <c r="A127" s="51" t="s">
        <v>15</v>
      </c>
      <c r="B127" s="52">
        <f>SUM('1.14'!B255:B257)</f>
        <v>0</v>
      </c>
      <c r="C127" s="52">
        <f>SUM('1.14'!C255:C257)</f>
        <v>81</v>
      </c>
      <c r="D127" s="52">
        <f>SUM('1.14'!D255:D257)</f>
        <v>99</v>
      </c>
      <c r="E127" s="52">
        <f>SUM('1.14'!E255:E257)</f>
        <v>2</v>
      </c>
      <c r="F127" s="52">
        <f>SUM('1.14'!F255:F257)</f>
        <v>5</v>
      </c>
      <c r="G127" s="52">
        <f>SUM('1.14'!G255:G257)</f>
        <v>1</v>
      </c>
      <c r="H127" s="52">
        <f>SUM('1.14'!H255:H257)</f>
        <v>10</v>
      </c>
      <c r="I127" s="52">
        <f>SUM('1.14'!I255:I257)</f>
        <v>0</v>
      </c>
      <c r="J127" s="52">
        <f>SUM('1.14'!J255:J257)</f>
        <v>39</v>
      </c>
      <c r="K127" s="52" t="s">
        <v>88</v>
      </c>
      <c r="L127" s="52">
        <f>SUM('1.14'!L255:L257)</f>
        <v>0</v>
      </c>
      <c r="M127" s="53">
        <f>SUM('1.14'!M255:M257)</f>
        <v>237</v>
      </c>
    </row>
    <row r="128" spans="1:14" s="54" customFormat="1" x14ac:dyDescent="0.25">
      <c r="A128" s="51" t="s">
        <v>12</v>
      </c>
      <c r="B128" s="52">
        <f>SUM('1.14'!B258:B260)</f>
        <v>0</v>
      </c>
      <c r="C128" s="52">
        <f>SUM('1.14'!C258:C260)</f>
        <v>68</v>
      </c>
      <c r="D128" s="52">
        <f>SUM('1.14'!D258:D260)</f>
        <v>106</v>
      </c>
      <c r="E128" s="52">
        <f>SUM('1.14'!E258:E260)</f>
        <v>0</v>
      </c>
      <c r="F128" s="52">
        <f>SUM('1.14'!F258:F260)</f>
        <v>12</v>
      </c>
      <c r="G128" s="52">
        <f>SUM('1.14'!G258:G260)</f>
        <v>1</v>
      </c>
      <c r="H128" s="52">
        <f>SUM('1.14'!H258:H260)</f>
        <v>5</v>
      </c>
      <c r="I128" s="52">
        <f>SUM('1.14'!I258:I260)</f>
        <v>0</v>
      </c>
      <c r="J128" s="52">
        <f>SUM('1.14'!J258:J260)</f>
        <v>32</v>
      </c>
      <c r="K128" s="52" t="s">
        <v>88</v>
      </c>
      <c r="L128" s="52">
        <f>SUM('1.14'!L258:L260)</f>
        <v>0</v>
      </c>
      <c r="M128" s="53">
        <f>SUM('1.14'!M258:M260)</f>
        <v>224</v>
      </c>
    </row>
    <row r="129" spans="1:14" s="54" customFormat="1" x14ac:dyDescent="0.25">
      <c r="A129" s="3" t="s">
        <v>63</v>
      </c>
      <c r="B129" s="52"/>
      <c r="C129" s="52"/>
      <c r="D129" s="52"/>
      <c r="E129" s="52"/>
      <c r="F129" s="52"/>
      <c r="G129" s="52"/>
      <c r="H129" s="52"/>
      <c r="I129" s="52"/>
      <c r="J129" s="53"/>
      <c r="K129" s="52"/>
    </row>
    <row r="130" spans="1:14" s="54" customFormat="1" x14ac:dyDescent="0.25">
      <c r="A130" s="51" t="s">
        <v>13</v>
      </c>
      <c r="B130" s="52">
        <f>SUM('1.14'!B262:B264)</f>
        <v>0</v>
      </c>
      <c r="C130" s="52">
        <f>SUM('1.14'!C262:C264)</f>
        <v>64</v>
      </c>
      <c r="D130" s="52">
        <f>SUM('1.14'!D262:D264)</f>
        <v>121</v>
      </c>
      <c r="E130" s="52">
        <f>SUM('1.14'!E262:E264)</f>
        <v>0</v>
      </c>
      <c r="F130" s="52">
        <f>SUM('1.14'!F262:F264)</f>
        <v>12</v>
      </c>
      <c r="G130" s="52">
        <f>SUM('1.14'!G262:G264)</f>
        <v>1</v>
      </c>
      <c r="H130" s="52">
        <f>SUM('1.14'!H262:H264)</f>
        <v>3</v>
      </c>
      <c r="I130" s="52">
        <f>SUM('1.14'!I262:I264)</f>
        <v>0</v>
      </c>
      <c r="J130" s="52">
        <f>SUM('1.14'!J262:J264)</f>
        <v>35</v>
      </c>
      <c r="K130" s="52" t="s">
        <v>88</v>
      </c>
      <c r="L130" s="52">
        <f>SUM('1.14'!L262:L264)</f>
        <v>0</v>
      </c>
      <c r="M130" s="53">
        <f>SUM('1.14'!M262:M264)</f>
        <v>236</v>
      </c>
    </row>
    <row r="131" spans="1:14" s="43" customFormat="1" x14ac:dyDescent="0.25">
      <c r="A131" s="7" t="s">
        <v>14</v>
      </c>
      <c r="B131" s="52">
        <f>SUM('1.14'!B265:B267)</f>
        <v>0</v>
      </c>
      <c r="C131" s="52">
        <f>SUM('1.14'!C265:C267)</f>
        <v>65</v>
      </c>
      <c r="D131" s="52">
        <f>SUM('1.14'!D265:D267)</f>
        <v>95</v>
      </c>
      <c r="E131" s="52">
        <f>SUM('1.14'!E265:E267)</f>
        <v>1</v>
      </c>
      <c r="F131" s="52">
        <f>SUM('1.14'!F265:F267)</f>
        <v>8</v>
      </c>
      <c r="G131" s="52">
        <f>SUM('1.14'!G265:G267)</f>
        <v>0</v>
      </c>
      <c r="H131" s="52">
        <f>SUM('1.14'!H265:H267)</f>
        <v>4</v>
      </c>
      <c r="I131" s="52">
        <f>SUM('1.14'!I265:I267)</f>
        <v>0</v>
      </c>
      <c r="J131" s="52">
        <f>SUM('1.14'!J265:J267)</f>
        <v>64</v>
      </c>
      <c r="K131" s="52" t="s">
        <v>88</v>
      </c>
      <c r="L131" s="52">
        <f>SUM('1.14'!L265:L267)</f>
        <v>0</v>
      </c>
      <c r="M131" s="53">
        <f>SUM('1.14'!M265:M267)</f>
        <v>237</v>
      </c>
      <c r="N131" s="17"/>
    </row>
    <row r="132" spans="1:14" s="56" customFormat="1" x14ac:dyDescent="0.25">
      <c r="A132" s="51" t="s">
        <v>15</v>
      </c>
      <c r="B132" s="52">
        <f>SUM('1.14'!B268:B270)</f>
        <v>0</v>
      </c>
      <c r="C132" s="52">
        <f>SUM('1.14'!C268:C270)</f>
        <v>50</v>
      </c>
      <c r="D132" s="52">
        <f>SUM('1.14'!D268:D270)</f>
        <v>70</v>
      </c>
      <c r="E132" s="52">
        <f>SUM('1.14'!E268:E270)</f>
        <v>0</v>
      </c>
      <c r="F132" s="52">
        <f>SUM('1.14'!F268:F270)</f>
        <v>8</v>
      </c>
      <c r="G132" s="52">
        <f>SUM('1.14'!G268:G270)</f>
        <v>0</v>
      </c>
      <c r="H132" s="52">
        <f>SUM('1.14'!H268:H270)</f>
        <v>5</v>
      </c>
      <c r="I132" s="52">
        <f>SUM('1.14'!I268:I270)</f>
        <v>0</v>
      </c>
      <c r="J132" s="52">
        <f>SUM('1.14'!J268:J270)</f>
        <v>27</v>
      </c>
      <c r="K132" s="52" t="s">
        <v>88</v>
      </c>
      <c r="L132" s="52">
        <f>SUM('1.14'!L268:L270)</f>
        <v>0</v>
      </c>
      <c r="M132" s="53">
        <f>SUM('1.14'!M268:M270)</f>
        <v>160</v>
      </c>
      <c r="N132" s="17"/>
    </row>
    <row r="133" spans="1:14" s="56" customFormat="1" x14ac:dyDescent="0.25">
      <c r="A133" s="7" t="s">
        <v>12</v>
      </c>
      <c r="B133" s="52">
        <f>SUM('1.14'!B271:B273)</f>
        <v>0</v>
      </c>
      <c r="C133" s="52">
        <f>SUM('1.14'!C271:C273)</f>
        <v>66</v>
      </c>
      <c r="D133" s="52">
        <f>SUM('1.14'!D271:D273)</f>
        <v>93</v>
      </c>
      <c r="E133" s="52">
        <f>SUM('1.14'!E271:E273)</f>
        <v>0</v>
      </c>
      <c r="F133" s="52">
        <f>SUM('1.14'!F271:F273)</f>
        <v>7</v>
      </c>
      <c r="G133" s="52">
        <f>SUM('1.14'!G271:G273)</f>
        <v>0</v>
      </c>
      <c r="H133" s="52">
        <f>SUM('1.14'!H271:H273)</f>
        <v>2</v>
      </c>
      <c r="I133" s="52">
        <f>SUM('1.14'!I271:I273)</f>
        <v>0</v>
      </c>
      <c r="J133" s="52">
        <f>SUM('1.14'!J271:J273)</f>
        <v>56</v>
      </c>
      <c r="K133" s="52" t="s">
        <v>88</v>
      </c>
      <c r="L133" s="52">
        <f>SUM('1.14'!L271:L273)</f>
        <v>0</v>
      </c>
      <c r="M133" s="53">
        <f>SUM('1.14'!M271:M273)</f>
        <v>224</v>
      </c>
      <c r="N133" s="17"/>
    </row>
    <row r="134" spans="1:14" s="54" customFormat="1" x14ac:dyDescent="0.25">
      <c r="A134" s="3" t="s">
        <v>64</v>
      </c>
      <c r="B134" s="52"/>
      <c r="C134" s="52"/>
      <c r="D134" s="52"/>
      <c r="E134" s="52"/>
      <c r="F134" s="52"/>
      <c r="G134" s="52"/>
      <c r="H134" s="52"/>
      <c r="I134" s="52"/>
      <c r="J134" s="53"/>
      <c r="K134" s="52"/>
    </row>
    <row r="135" spans="1:14" s="54" customFormat="1" x14ac:dyDescent="0.25">
      <c r="A135" s="51" t="s">
        <v>13</v>
      </c>
      <c r="B135" s="52">
        <f>SUM('1.14'!B275:B277)</f>
        <v>1</v>
      </c>
      <c r="C135" s="52">
        <f>SUM('1.14'!C275:C277)</f>
        <v>47</v>
      </c>
      <c r="D135" s="52">
        <f>SUM('1.14'!D275:D277)</f>
        <v>98</v>
      </c>
      <c r="E135" s="52">
        <f>SUM('1.14'!E275:E277)</f>
        <v>1</v>
      </c>
      <c r="F135" s="52">
        <f>SUM('1.14'!F275:F277)</f>
        <v>15</v>
      </c>
      <c r="G135" s="52">
        <f>SUM('1.14'!G275:G277)</f>
        <v>2</v>
      </c>
      <c r="H135" s="52">
        <f>SUM('1.14'!H275:H277)</f>
        <v>11</v>
      </c>
      <c r="I135" s="52">
        <f>SUM('1.14'!I275:I277)</f>
        <v>0</v>
      </c>
      <c r="J135" s="52">
        <f>SUM('1.14'!J275:J277)</f>
        <v>26</v>
      </c>
      <c r="K135" s="52" t="s">
        <v>88</v>
      </c>
      <c r="L135" s="52">
        <f>SUM('1.14'!L275:L277)</f>
        <v>0</v>
      </c>
      <c r="M135" s="53">
        <f>SUM('1.14'!M275:M277)</f>
        <v>201</v>
      </c>
    </row>
    <row r="136" spans="1:14" s="54" customFormat="1" x14ac:dyDescent="0.25">
      <c r="A136" s="31" t="s">
        <v>14</v>
      </c>
      <c r="B136" s="52">
        <f>SUM('1.14'!B278:B280)</f>
        <v>0</v>
      </c>
      <c r="C136" s="52">
        <f>SUM('1.14'!C278:C280)</f>
        <v>52</v>
      </c>
      <c r="D136" s="52">
        <f>SUM('1.14'!D278:D280)</f>
        <v>75</v>
      </c>
      <c r="E136" s="52">
        <f>SUM('1.14'!E278:E280)</f>
        <v>2</v>
      </c>
      <c r="F136" s="52">
        <f>SUM('1.14'!F278:F280)</f>
        <v>17</v>
      </c>
      <c r="G136" s="52">
        <f>SUM('1.14'!G278:G280)</f>
        <v>0</v>
      </c>
      <c r="H136" s="52">
        <f>SUM('1.14'!H278:H280)</f>
        <v>2</v>
      </c>
      <c r="I136" s="52">
        <f>SUM('1.14'!I278:I280)</f>
        <v>0</v>
      </c>
      <c r="J136" s="52">
        <f>SUM('1.14'!J278:J280)</f>
        <v>29</v>
      </c>
      <c r="K136" s="52" t="s">
        <v>88</v>
      </c>
      <c r="L136" s="52">
        <f>SUM('1.14'!L278:L280)</f>
        <v>0</v>
      </c>
      <c r="M136" s="53">
        <f>SUM('1.14'!M278:M280)</f>
        <v>177</v>
      </c>
    </row>
    <row r="137" spans="1:14" s="56" customFormat="1" x14ac:dyDescent="0.25">
      <c r="A137" s="31" t="s">
        <v>15</v>
      </c>
      <c r="B137" s="52">
        <f>SUM('1.14'!B281:B283)</f>
        <v>0</v>
      </c>
      <c r="C137" s="52">
        <f>SUM('1.14'!C281:C283)</f>
        <v>31</v>
      </c>
      <c r="D137" s="52">
        <f>SUM('1.14'!D281:D283)</f>
        <v>75</v>
      </c>
      <c r="E137" s="52">
        <f>SUM('1.14'!E281:E283)</f>
        <v>1</v>
      </c>
      <c r="F137" s="52">
        <f>SUM('1.14'!F281:F283)</f>
        <v>17</v>
      </c>
      <c r="G137" s="52">
        <f>SUM('1.14'!G281:G283)</f>
        <v>1</v>
      </c>
      <c r="H137" s="52">
        <f>SUM('1.14'!H281:H283)</f>
        <v>4</v>
      </c>
      <c r="I137" s="52">
        <f>SUM('1.14'!I281:I283)</f>
        <v>1</v>
      </c>
      <c r="J137" s="52">
        <f>SUM('1.14'!J281:J283)</f>
        <v>30</v>
      </c>
      <c r="K137" s="52" t="s">
        <v>88</v>
      </c>
      <c r="L137" s="52">
        <f>SUM('1.14'!L281:L283)</f>
        <v>0</v>
      </c>
      <c r="M137" s="53">
        <f>SUM('1.14'!M281:M283)</f>
        <v>160</v>
      </c>
      <c r="N137" s="17"/>
    </row>
    <row r="138" spans="1:14" s="56" customFormat="1" x14ac:dyDescent="0.25">
      <c r="A138" s="51" t="s">
        <v>12</v>
      </c>
      <c r="B138" s="52">
        <f>SUM('1.14'!B284:B286)</f>
        <v>0</v>
      </c>
      <c r="C138" s="52">
        <f>SUM('1.14'!C284:C286)</f>
        <v>19</v>
      </c>
      <c r="D138" s="52">
        <f>SUM('1.14'!D284:D286)</f>
        <v>44</v>
      </c>
      <c r="E138" s="52">
        <f>SUM('1.14'!E284:E286)</f>
        <v>1</v>
      </c>
      <c r="F138" s="52">
        <f>SUM('1.14'!F284:F286)</f>
        <v>10</v>
      </c>
      <c r="G138" s="52">
        <f>SUM('1.14'!G284:G286)</f>
        <v>0</v>
      </c>
      <c r="H138" s="52">
        <f>SUM('1.14'!H284:H286)</f>
        <v>3</v>
      </c>
      <c r="I138" s="52">
        <f>SUM('1.14'!I284:I286)</f>
        <v>0</v>
      </c>
      <c r="J138" s="52">
        <f>SUM('1.14'!J284:J286)</f>
        <v>17</v>
      </c>
      <c r="K138" s="52" t="s">
        <v>88</v>
      </c>
      <c r="L138" s="52">
        <f>SUM('1.14'!L284:L286)</f>
        <v>0</v>
      </c>
      <c r="M138" s="53">
        <f>SUM('1.14'!M284:M286)</f>
        <v>94</v>
      </c>
      <c r="N138" s="17"/>
    </row>
    <row r="139" spans="1:14" s="54" customFormat="1" x14ac:dyDescent="0.25">
      <c r="A139" s="3" t="s">
        <v>65</v>
      </c>
      <c r="B139" s="52"/>
      <c r="C139" s="52"/>
      <c r="D139" s="52"/>
      <c r="E139" s="52"/>
      <c r="F139" s="52"/>
      <c r="G139" s="52"/>
      <c r="H139" s="52"/>
      <c r="I139" s="52"/>
      <c r="J139" s="53"/>
    </row>
    <row r="140" spans="1:14" s="54" customFormat="1" x14ac:dyDescent="0.25">
      <c r="A140" s="51" t="s">
        <v>13</v>
      </c>
      <c r="B140" s="52">
        <f>SUM('1.14'!B288:B290)</f>
        <v>0</v>
      </c>
      <c r="C140" s="52">
        <f>SUM('1.14'!C288:C290)</f>
        <v>9</v>
      </c>
      <c r="D140" s="52">
        <f>SUM('1.14'!D288:D290)</f>
        <v>46</v>
      </c>
      <c r="E140" s="52">
        <f>SUM('1.14'!E288:E290)</f>
        <v>0</v>
      </c>
      <c r="F140" s="52">
        <f>SUM('1.14'!F288:F290)</f>
        <v>7</v>
      </c>
      <c r="G140" s="52">
        <f>SUM('1.14'!G288:G290)</f>
        <v>0</v>
      </c>
      <c r="H140" s="52">
        <f>SUM('1.14'!H288:H290)</f>
        <v>4</v>
      </c>
      <c r="I140" s="52">
        <f>SUM('1.14'!I288:I290)</f>
        <v>0</v>
      </c>
      <c r="J140" s="52">
        <f>SUM('1.14'!J288:J290)</f>
        <v>13</v>
      </c>
      <c r="K140" s="52" t="s">
        <v>88</v>
      </c>
      <c r="L140" s="52">
        <f>SUM('1.14'!L288:L290)</f>
        <v>0</v>
      </c>
      <c r="M140" s="53">
        <f>SUM('1.14'!M288:M290)</f>
        <v>79</v>
      </c>
    </row>
    <row r="141" spans="1:14" s="54" customFormat="1" x14ac:dyDescent="0.25">
      <c r="A141" s="31" t="s">
        <v>14</v>
      </c>
      <c r="B141" s="52">
        <f>SUM('1.14'!B291:B293)</f>
        <v>0</v>
      </c>
      <c r="C141" s="52">
        <f>SUM('1.14'!C291:C293)</f>
        <v>5</v>
      </c>
      <c r="D141" s="52">
        <f>SUM('1.14'!D291:D293)</f>
        <v>42</v>
      </c>
      <c r="E141" s="52">
        <f>SUM('1.14'!E291:E293)</f>
        <v>2</v>
      </c>
      <c r="F141" s="52">
        <f>SUM('1.14'!F291:F293)</f>
        <v>12</v>
      </c>
      <c r="G141" s="52">
        <f>SUM('1.14'!G291:G293)</f>
        <v>1</v>
      </c>
      <c r="H141" s="52">
        <f>SUM('1.14'!H291:H293)</f>
        <v>5</v>
      </c>
      <c r="I141" s="52">
        <f>SUM('1.14'!I291:I293)</f>
        <v>0</v>
      </c>
      <c r="J141" s="52">
        <f>SUM('1.14'!J291:J293)</f>
        <v>4</v>
      </c>
      <c r="K141" s="52">
        <f>SUM('1.14'!K294:K296)</f>
        <v>0</v>
      </c>
      <c r="L141" s="52">
        <f>SUM('1.14'!L291:L293)</f>
        <v>0</v>
      </c>
      <c r="M141" s="53">
        <f>SUM('1.14'!M291:M293)</f>
        <v>71</v>
      </c>
    </row>
    <row r="142" spans="1:14" s="54" customFormat="1" x14ac:dyDescent="0.25">
      <c r="A142" s="31" t="s">
        <v>15</v>
      </c>
      <c r="B142" s="52">
        <f>SUM('1.14'!B294:B296)</f>
        <v>0</v>
      </c>
      <c r="C142" s="52">
        <f>SUM('1.14'!C294:C296)</f>
        <v>4</v>
      </c>
      <c r="D142" s="52">
        <f>SUM('1.14'!D294:D296)</f>
        <v>40</v>
      </c>
      <c r="E142" s="52">
        <f>SUM('1.14'!E294:E296)</f>
        <v>0</v>
      </c>
      <c r="F142" s="52">
        <f>SUM('1.14'!F294:F296)</f>
        <v>4</v>
      </c>
      <c r="G142" s="52">
        <f>SUM('1.14'!G294:G296)</f>
        <v>0</v>
      </c>
      <c r="H142" s="52">
        <f>SUM('1.14'!H294:H296)</f>
        <v>3</v>
      </c>
      <c r="I142" s="52">
        <f>SUM('1.14'!I294:I296)</f>
        <v>0</v>
      </c>
      <c r="J142" s="52">
        <f>SUM('1.14'!J294:J296)</f>
        <v>19</v>
      </c>
      <c r="K142" s="52">
        <f>SUM('1.14'!K294:K296)</f>
        <v>0</v>
      </c>
      <c r="L142" s="52">
        <f>SUM('1.14'!L294:L296)</f>
        <v>0</v>
      </c>
      <c r="M142" s="53">
        <f>SUM('1.14'!M294:M296)</f>
        <v>70</v>
      </c>
    </row>
    <row r="143" spans="1:14" s="54" customFormat="1" x14ac:dyDescent="0.25">
      <c r="A143" s="51" t="s">
        <v>12</v>
      </c>
      <c r="B143" s="52">
        <f>SUM('1.14'!B297:B299)</f>
        <v>1</v>
      </c>
      <c r="C143" s="52">
        <f>SUM('1.14'!C297:C299)</f>
        <v>21</v>
      </c>
      <c r="D143" s="52">
        <f>SUM('1.14'!D297:D299)</f>
        <v>56</v>
      </c>
      <c r="E143" s="52">
        <f>SUM('1.14'!E297:E299)</f>
        <v>0</v>
      </c>
      <c r="F143" s="52">
        <f>SUM('1.14'!F297:F299)</f>
        <v>7</v>
      </c>
      <c r="G143" s="52">
        <f>SUM('1.14'!G297:G299)</f>
        <v>0</v>
      </c>
      <c r="H143" s="52">
        <f>SUM('1.14'!H297:H299)</f>
        <v>1</v>
      </c>
      <c r="I143" s="52">
        <f>SUM('1.14'!I297:I299)</f>
        <v>0</v>
      </c>
      <c r="J143" s="52">
        <f>SUM('1.14'!J297:J299)</f>
        <v>29</v>
      </c>
      <c r="K143" s="52">
        <f>SUM('1.14'!K297:K299)</f>
        <v>3</v>
      </c>
      <c r="L143" s="52">
        <f>SUM('1.14'!L297:L299)</f>
        <v>0</v>
      </c>
      <c r="M143" s="53">
        <f>SUM('1.14'!M297:M299)</f>
        <v>118</v>
      </c>
    </row>
    <row r="144" spans="1:14" s="54" customFormat="1" x14ac:dyDescent="0.25">
      <c r="A144" s="3" t="s">
        <v>90</v>
      </c>
      <c r="B144" s="52"/>
      <c r="C144" s="52"/>
      <c r="D144" s="52"/>
      <c r="E144" s="52"/>
      <c r="F144" s="52"/>
      <c r="G144" s="52"/>
      <c r="H144" s="52"/>
      <c r="I144" s="52"/>
      <c r="J144" s="53"/>
      <c r="K144" s="52"/>
    </row>
    <row r="145" spans="1:14" s="56" customFormat="1" x14ac:dyDescent="0.25">
      <c r="A145" s="51" t="s">
        <v>13</v>
      </c>
      <c r="B145" s="52">
        <f>SUM('1.14'!B301:B303)</f>
        <v>1</v>
      </c>
      <c r="C145" s="52">
        <f>SUM('1.14'!C301:C303)</f>
        <v>12</v>
      </c>
      <c r="D145" s="52">
        <f>SUM('1.14'!D301:D303)</f>
        <v>60</v>
      </c>
      <c r="E145" s="52">
        <f>SUM('1.14'!E301:E303)</f>
        <v>0</v>
      </c>
      <c r="F145" s="52">
        <f>SUM('1.14'!F301:F303)</f>
        <v>9</v>
      </c>
      <c r="G145" s="52">
        <f>SUM('1.14'!G301:G303)</f>
        <v>0</v>
      </c>
      <c r="H145" s="52">
        <f>SUM('1.14'!H301:H303)</f>
        <v>4</v>
      </c>
      <c r="I145" s="52">
        <f>SUM('1.14'!I301:I303)</f>
        <v>0</v>
      </c>
      <c r="J145" s="52">
        <f>SUM('1.14'!J301:J303)</f>
        <v>15</v>
      </c>
      <c r="K145" s="52">
        <f>SUM('1.14'!K301:K303)</f>
        <v>0</v>
      </c>
      <c r="L145" s="52">
        <f>SUM('1.14'!L301:L303)</f>
        <v>0</v>
      </c>
      <c r="M145" s="53">
        <f>SUM('1.14'!M301:M303)</f>
        <v>101</v>
      </c>
      <c r="N145" s="17"/>
    </row>
    <row r="146" spans="1:14" s="56" customFormat="1" x14ac:dyDescent="0.25">
      <c r="A146" s="51" t="s">
        <v>14</v>
      </c>
      <c r="B146" s="52">
        <f>SUM('1.14'!B304:B306)</f>
        <v>0</v>
      </c>
      <c r="C146" s="52">
        <f>SUM('1.14'!C304:C306)</f>
        <v>9</v>
      </c>
      <c r="D146" s="52">
        <f>SUM('1.14'!D304:D306)</f>
        <v>47</v>
      </c>
      <c r="E146" s="52">
        <f>SUM('1.14'!E304:E306)</f>
        <v>0</v>
      </c>
      <c r="F146" s="52">
        <f>SUM('1.14'!F304:F306)</f>
        <v>8</v>
      </c>
      <c r="G146" s="52">
        <f>SUM('1.14'!G304:G306)</f>
        <v>0</v>
      </c>
      <c r="H146" s="52">
        <f>SUM('1.14'!H304:H306)</f>
        <v>8</v>
      </c>
      <c r="I146" s="52">
        <f>SUM('1.14'!I304:I306)</f>
        <v>0</v>
      </c>
      <c r="J146" s="52">
        <f>SUM('1.14'!J304:J306)</f>
        <v>15</v>
      </c>
      <c r="K146" s="52">
        <f>SUM('1.14'!K304:K306)</f>
        <v>1</v>
      </c>
      <c r="L146" s="52">
        <f>SUM('1.14'!L304:L306)</f>
        <v>0</v>
      </c>
      <c r="M146" s="53">
        <f>SUM('1.14'!M304:M306)</f>
        <v>88</v>
      </c>
    </row>
    <row r="147" spans="1:14" s="56" customFormat="1" x14ac:dyDescent="0.25">
      <c r="A147" s="51" t="s">
        <v>15</v>
      </c>
      <c r="B147" s="52">
        <f>SUM('1.14'!B307:B309)</f>
        <v>2</v>
      </c>
      <c r="C147" s="52">
        <f>SUM('1.14'!C307:C309)</f>
        <v>14</v>
      </c>
      <c r="D147" s="52">
        <f>SUM('1.14'!D307:D309)</f>
        <v>42</v>
      </c>
      <c r="E147" s="52">
        <f>SUM('1.14'!E307:E309)</f>
        <v>0</v>
      </c>
      <c r="F147" s="52">
        <f>SUM('1.14'!F307:F309)</f>
        <v>5</v>
      </c>
      <c r="G147" s="52">
        <f>SUM('1.14'!G307:G309)</f>
        <v>0</v>
      </c>
      <c r="H147" s="52">
        <f>SUM('1.14'!H307:H309)</f>
        <v>0</v>
      </c>
      <c r="I147" s="52">
        <f>SUM('1.14'!I307:I309)</f>
        <v>0</v>
      </c>
      <c r="J147" s="52">
        <f>SUM('1.14'!J307:J309)</f>
        <v>14</v>
      </c>
      <c r="K147" s="52">
        <f>SUM('1.14'!K307:K309)</f>
        <v>0</v>
      </c>
      <c r="L147" s="52">
        <f>SUM('1.14'!L307:L309)</f>
        <v>0</v>
      </c>
      <c r="M147" s="53">
        <f>SUM('1.14'!M307:M309)</f>
        <v>77</v>
      </c>
    </row>
    <row r="148" spans="1:14" s="56" customFormat="1" x14ac:dyDescent="0.25">
      <c r="A148" s="51" t="s">
        <v>12</v>
      </c>
      <c r="B148" s="52">
        <f>SUM('1.14'!B310:B312)</f>
        <v>1</v>
      </c>
      <c r="C148" s="52">
        <f>SUM('1.14'!C310:C312)</f>
        <v>12</v>
      </c>
      <c r="D148" s="52">
        <f>SUM('1.14'!D310:D312)</f>
        <v>79</v>
      </c>
      <c r="E148" s="52">
        <f>SUM('1.14'!E310:E312)</f>
        <v>0</v>
      </c>
      <c r="F148" s="52">
        <f>SUM('1.14'!F310:F312)</f>
        <v>2</v>
      </c>
      <c r="G148" s="52">
        <f>SUM('1.14'!G310:G312)</f>
        <v>0</v>
      </c>
      <c r="H148" s="52">
        <f>SUM('1.14'!H310:H312)</f>
        <v>3</v>
      </c>
      <c r="I148" s="52">
        <f>SUM('1.14'!I310:I312)</f>
        <v>0</v>
      </c>
      <c r="J148" s="52">
        <f>SUM('1.14'!J310:J312)</f>
        <v>15</v>
      </c>
      <c r="K148" s="52">
        <f>SUM('1.14'!K310:K312)</f>
        <v>1</v>
      </c>
      <c r="L148" s="52">
        <f>SUM('1.14'!L310:L312)</f>
        <v>0</v>
      </c>
      <c r="M148" s="53">
        <f>SUM('1.14'!M310:M312)</f>
        <v>113</v>
      </c>
    </row>
    <row r="149" spans="1:14" x14ac:dyDescent="0.25">
      <c r="A149" s="31"/>
      <c r="B149" s="8" t="s">
        <v>91</v>
      </c>
      <c r="C149" s="8"/>
      <c r="D149" s="8"/>
      <c r="E149" s="8"/>
      <c r="F149" s="8"/>
      <c r="G149" s="8"/>
      <c r="H149" s="8"/>
      <c r="I149" s="8"/>
      <c r="J149" s="8"/>
      <c r="K149" s="52"/>
      <c r="L149" s="8"/>
      <c r="M149" s="9"/>
    </row>
    <row r="150" spans="1:14" x14ac:dyDescent="0.25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52"/>
      <c r="L150" s="8"/>
      <c r="M150" s="9"/>
    </row>
    <row r="151" spans="1:14" x14ac:dyDescent="0.25">
      <c r="A151" s="14" t="s">
        <v>50</v>
      </c>
      <c r="B151" s="8"/>
      <c r="C151" s="8"/>
      <c r="D151" s="8"/>
      <c r="E151" s="8"/>
      <c r="F151" s="8"/>
      <c r="G151" s="8"/>
      <c r="H151" s="8"/>
      <c r="I151" s="8"/>
      <c r="J151" s="8"/>
      <c r="K151" s="52"/>
      <c r="L151" s="8"/>
      <c r="M151" s="9"/>
    </row>
    <row r="152" spans="1:14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52"/>
      <c r="L152" s="8"/>
      <c r="M152" s="9"/>
    </row>
    <row r="153" spans="1:14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52"/>
      <c r="L153" s="8"/>
      <c r="M153" s="9"/>
    </row>
    <row r="154" spans="1:14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52"/>
      <c r="L154" s="8"/>
      <c r="M154" s="9"/>
    </row>
    <row r="155" spans="1:14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52"/>
      <c r="L155" s="8"/>
      <c r="M155" s="9"/>
    </row>
    <row r="156" spans="1:14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52"/>
      <c r="L156" s="8"/>
      <c r="M156" s="9"/>
    </row>
    <row r="157" spans="1:14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4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52"/>
      <c r="L158" s="8"/>
      <c r="M158" s="9"/>
    </row>
    <row r="159" spans="1:14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52"/>
      <c r="L159" s="8"/>
      <c r="M159" s="9"/>
    </row>
    <row r="160" spans="1:14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52"/>
      <c r="L160" s="8"/>
      <c r="M160" s="9"/>
    </row>
    <row r="161" spans="2:13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52"/>
      <c r="L161" s="8"/>
      <c r="M161" s="9"/>
    </row>
    <row r="162" spans="2:13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52"/>
      <c r="L162" s="8"/>
      <c r="M162" s="9"/>
    </row>
    <row r="163" spans="2:13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52"/>
      <c r="L163" s="8"/>
      <c r="M163" s="9"/>
    </row>
    <row r="164" spans="2:13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52"/>
      <c r="L164" s="8"/>
      <c r="M164" s="9"/>
    </row>
    <row r="165" spans="2:13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52"/>
      <c r="L165" s="8"/>
      <c r="M165" s="9"/>
    </row>
    <row r="166" spans="2:13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52"/>
      <c r="L166" s="8"/>
      <c r="M166" s="9"/>
    </row>
    <row r="167" spans="2:13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52"/>
      <c r="L167" s="8"/>
      <c r="M167" s="9"/>
    </row>
    <row r="168" spans="2:13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52"/>
      <c r="L168" s="8"/>
      <c r="M168" s="9"/>
    </row>
    <row r="169" spans="2:13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52"/>
      <c r="L169" s="8"/>
      <c r="M169" s="9"/>
    </row>
    <row r="170" spans="2:13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</row>
    <row r="171" spans="2:13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52"/>
      <c r="L171" s="8"/>
      <c r="M171" s="9"/>
    </row>
    <row r="172" spans="2:13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52"/>
      <c r="L172" s="8"/>
      <c r="M172" s="9"/>
    </row>
    <row r="173" spans="2:13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52"/>
      <c r="L173" s="8"/>
      <c r="M173" s="9"/>
    </row>
    <row r="174" spans="2:13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52"/>
      <c r="L174" s="8"/>
      <c r="M174" s="9"/>
    </row>
    <row r="175" spans="2:13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52"/>
      <c r="L175" s="8"/>
      <c r="M175" s="9"/>
    </row>
    <row r="176" spans="2:13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52"/>
      <c r="L176" s="8"/>
      <c r="M176" s="9"/>
    </row>
    <row r="177" spans="2:13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52"/>
      <c r="L177" s="8"/>
      <c r="M177" s="9"/>
    </row>
    <row r="178" spans="2:13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52"/>
      <c r="L178" s="8"/>
      <c r="M178" s="9"/>
    </row>
    <row r="179" spans="2:13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52"/>
      <c r="L179" s="8"/>
      <c r="M179" s="9"/>
    </row>
    <row r="180" spans="2:13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52"/>
      <c r="L180" s="8"/>
      <c r="M180" s="9"/>
    </row>
    <row r="181" spans="2:13" x14ac:dyDescent="0.25">
      <c r="K181" s="52"/>
    </row>
    <row r="182" spans="2:13" x14ac:dyDescent="0.25">
      <c r="K182" s="52"/>
    </row>
    <row r="183" spans="2:13" x14ac:dyDescent="0.25">
      <c r="K183" s="52"/>
    </row>
    <row r="184" spans="2:13" x14ac:dyDescent="0.25">
      <c r="K184" s="52"/>
    </row>
    <row r="185" spans="2:13" x14ac:dyDescent="0.25">
      <c r="K185" s="52"/>
    </row>
    <row r="186" spans="2:13" x14ac:dyDescent="0.25">
      <c r="K186" s="52"/>
    </row>
    <row r="187" spans="2:13" x14ac:dyDescent="0.25">
      <c r="K187" s="52"/>
    </row>
    <row r="188" spans="2:13" x14ac:dyDescent="0.25">
      <c r="K188" s="52"/>
    </row>
    <row r="189" spans="2:13" x14ac:dyDescent="0.25">
      <c r="K189" s="52"/>
    </row>
    <row r="190" spans="2:13" x14ac:dyDescent="0.25">
      <c r="K190" s="52"/>
    </row>
    <row r="191" spans="2:13" x14ac:dyDescent="0.25">
      <c r="K191" s="52"/>
    </row>
    <row r="192" spans="2:13" x14ac:dyDescent="0.25">
      <c r="K192" s="52"/>
    </row>
    <row r="193" spans="11:11" x14ac:dyDescent="0.25">
      <c r="K193" s="52"/>
    </row>
    <row r="194" spans="11:11" x14ac:dyDescent="0.25">
      <c r="K194" s="52"/>
    </row>
    <row r="195" spans="11:11" x14ac:dyDescent="0.25">
      <c r="K195" s="52"/>
    </row>
    <row r="196" spans="11:11" x14ac:dyDescent="0.25">
      <c r="K196" s="52"/>
    </row>
    <row r="197" spans="11:11" x14ac:dyDescent="0.25">
      <c r="K197" s="52"/>
    </row>
    <row r="198" spans="11:11" x14ac:dyDescent="0.25">
      <c r="K198" s="52"/>
    </row>
    <row r="199" spans="11:11" x14ac:dyDescent="0.25">
      <c r="K199" s="52"/>
    </row>
    <row r="200" spans="11:11" x14ac:dyDescent="0.25">
      <c r="K200" s="52"/>
    </row>
    <row r="201" spans="11:11" x14ac:dyDescent="0.25">
      <c r="K201" s="52"/>
    </row>
    <row r="202" spans="11:11" x14ac:dyDescent="0.25">
      <c r="K202" s="52"/>
    </row>
    <row r="203" spans="11:11" x14ac:dyDescent="0.25">
      <c r="K203" s="52"/>
    </row>
    <row r="204" spans="11:11" x14ac:dyDescent="0.25">
      <c r="K204" s="52"/>
    </row>
    <row r="205" spans="11:11" x14ac:dyDescent="0.25">
      <c r="K205" s="52"/>
    </row>
    <row r="206" spans="11:11" x14ac:dyDescent="0.25">
      <c r="K206" s="52"/>
    </row>
    <row r="207" spans="11:11" x14ac:dyDescent="0.25">
      <c r="K207" s="52"/>
    </row>
    <row r="208" spans="11:11" x14ac:dyDescent="0.25">
      <c r="K208" s="52"/>
    </row>
    <row r="209" spans="11:11" x14ac:dyDescent="0.25">
      <c r="K209" s="52"/>
    </row>
    <row r="210" spans="11:11" x14ac:dyDescent="0.25">
      <c r="K210" s="52"/>
    </row>
    <row r="211" spans="11:11" x14ac:dyDescent="0.25">
      <c r="K211" s="52"/>
    </row>
    <row r="212" spans="11:11" x14ac:dyDescent="0.25">
      <c r="K212" s="52"/>
    </row>
    <row r="213" spans="11:11" x14ac:dyDescent="0.25">
      <c r="K213" s="52"/>
    </row>
    <row r="214" spans="11:11" x14ac:dyDescent="0.25">
      <c r="K214" s="52"/>
    </row>
    <row r="215" spans="11:11" x14ac:dyDescent="0.25">
      <c r="K215" s="52"/>
    </row>
    <row r="216" spans="11:11" x14ac:dyDescent="0.25">
      <c r="K216" s="52"/>
    </row>
    <row r="217" spans="11:11" x14ac:dyDescent="0.25">
      <c r="K217" s="52"/>
    </row>
    <row r="218" spans="11:11" x14ac:dyDescent="0.25">
      <c r="K218" s="52"/>
    </row>
    <row r="219" spans="11:11" x14ac:dyDescent="0.25">
      <c r="K219" s="52"/>
    </row>
    <row r="220" spans="11:11" x14ac:dyDescent="0.25">
      <c r="K220" s="52"/>
    </row>
    <row r="221" spans="11:11" x14ac:dyDescent="0.25">
      <c r="K221" s="52"/>
    </row>
    <row r="222" spans="11:11" x14ac:dyDescent="0.25">
      <c r="K222" s="52"/>
    </row>
    <row r="223" spans="11:11" x14ac:dyDescent="0.25">
      <c r="K223" s="52"/>
    </row>
    <row r="224" spans="11:11" x14ac:dyDescent="0.25">
      <c r="K224" s="52"/>
    </row>
    <row r="225" spans="11:11" x14ac:dyDescent="0.25">
      <c r="K225" s="52"/>
    </row>
    <row r="226" spans="11:11" x14ac:dyDescent="0.25">
      <c r="K226" s="52"/>
    </row>
    <row r="227" spans="11:11" x14ac:dyDescent="0.25">
      <c r="K227" s="52"/>
    </row>
    <row r="228" spans="11:11" x14ac:dyDescent="0.25">
      <c r="K228" s="52"/>
    </row>
    <row r="229" spans="11:11" x14ac:dyDescent="0.25">
      <c r="K229" s="52"/>
    </row>
    <row r="230" spans="11:11" x14ac:dyDescent="0.25">
      <c r="K230" s="52"/>
    </row>
    <row r="231" spans="11:11" x14ac:dyDescent="0.25">
      <c r="K231" s="52"/>
    </row>
    <row r="232" spans="11:11" x14ac:dyDescent="0.25">
      <c r="K232" s="52"/>
    </row>
    <row r="233" spans="11:11" x14ac:dyDescent="0.25">
      <c r="K233" s="52"/>
    </row>
    <row r="234" spans="11:11" x14ac:dyDescent="0.25">
      <c r="K234" s="52"/>
    </row>
    <row r="235" spans="11:11" x14ac:dyDescent="0.25">
      <c r="K235" s="52"/>
    </row>
    <row r="236" spans="11:11" x14ac:dyDescent="0.25">
      <c r="K236" s="52"/>
    </row>
    <row r="237" spans="11:11" x14ac:dyDescent="0.25">
      <c r="K237" s="52"/>
    </row>
    <row r="238" spans="11:11" x14ac:dyDescent="0.25">
      <c r="K238" s="52"/>
    </row>
    <row r="239" spans="11:11" x14ac:dyDescent="0.25">
      <c r="K239" s="52"/>
    </row>
    <row r="240" spans="11:11" x14ac:dyDescent="0.25">
      <c r="K240" s="52"/>
    </row>
    <row r="241" spans="11:11" x14ac:dyDescent="0.25">
      <c r="K241" s="52"/>
    </row>
    <row r="242" spans="11:11" x14ac:dyDescent="0.25">
      <c r="K242" s="52"/>
    </row>
    <row r="243" spans="11:11" x14ac:dyDescent="0.25">
      <c r="K243" s="52"/>
    </row>
    <row r="244" spans="11:11" x14ac:dyDescent="0.25">
      <c r="K244" s="52"/>
    </row>
    <row r="245" spans="11:11" x14ac:dyDescent="0.25">
      <c r="K245" s="52"/>
    </row>
    <row r="246" spans="11:11" x14ac:dyDescent="0.25">
      <c r="K246" s="52"/>
    </row>
    <row r="247" spans="11:11" x14ac:dyDescent="0.25">
      <c r="K247" s="52"/>
    </row>
    <row r="248" spans="11:11" x14ac:dyDescent="0.25">
      <c r="K248" s="52"/>
    </row>
    <row r="249" spans="11:11" x14ac:dyDescent="0.25">
      <c r="K249" s="52"/>
    </row>
    <row r="250" spans="11:11" x14ac:dyDescent="0.25">
      <c r="K250" s="52"/>
    </row>
    <row r="251" spans="11:11" x14ac:dyDescent="0.25">
      <c r="K251" s="52"/>
    </row>
    <row r="252" spans="11:11" x14ac:dyDescent="0.25">
      <c r="K252" s="52"/>
    </row>
    <row r="253" spans="11:11" x14ac:dyDescent="0.25">
      <c r="K253" s="52"/>
    </row>
    <row r="254" spans="11:11" x14ac:dyDescent="0.25">
      <c r="K254" s="52"/>
    </row>
    <row r="255" spans="11:11" x14ac:dyDescent="0.25">
      <c r="K255" s="52"/>
    </row>
    <row r="256" spans="11:11" x14ac:dyDescent="0.25">
      <c r="K256" s="52"/>
    </row>
    <row r="257" spans="11:11" x14ac:dyDescent="0.25">
      <c r="K257" s="52"/>
    </row>
    <row r="258" spans="11:11" x14ac:dyDescent="0.25">
      <c r="K258" s="52"/>
    </row>
    <row r="259" spans="11:11" x14ac:dyDescent="0.25">
      <c r="K259" s="52"/>
    </row>
    <row r="260" spans="11:11" x14ac:dyDescent="0.25">
      <c r="K260" s="52"/>
    </row>
    <row r="261" spans="11:11" x14ac:dyDescent="0.25">
      <c r="K261" s="52"/>
    </row>
    <row r="262" spans="11:11" x14ac:dyDescent="0.25">
      <c r="K262" s="52"/>
    </row>
    <row r="263" spans="11:11" x14ac:dyDescent="0.25">
      <c r="K263" s="52"/>
    </row>
    <row r="264" spans="11:11" x14ac:dyDescent="0.25">
      <c r="K264" s="52"/>
    </row>
    <row r="265" spans="11:11" x14ac:dyDescent="0.25">
      <c r="K265" s="52"/>
    </row>
    <row r="266" spans="11:11" x14ac:dyDescent="0.25">
      <c r="K266" s="52"/>
    </row>
    <row r="267" spans="11:11" x14ac:dyDescent="0.25">
      <c r="K267" s="52"/>
    </row>
    <row r="268" spans="11:11" x14ac:dyDescent="0.25">
      <c r="K268" s="52"/>
    </row>
    <row r="269" spans="11:11" x14ac:dyDescent="0.25">
      <c r="K269" s="52"/>
    </row>
    <row r="270" spans="11:11" x14ac:dyDescent="0.25">
      <c r="K270" s="52"/>
    </row>
    <row r="271" spans="11:11" x14ac:dyDescent="0.25">
      <c r="K271" s="52"/>
    </row>
    <row r="272" spans="11:11" x14ac:dyDescent="0.25">
      <c r="K272" s="52"/>
    </row>
    <row r="273" spans="11:11" x14ac:dyDescent="0.25">
      <c r="K273" s="52"/>
    </row>
    <row r="274" spans="11:11" x14ac:dyDescent="0.25">
      <c r="K274" s="52"/>
    </row>
    <row r="275" spans="11:11" x14ac:dyDescent="0.25">
      <c r="K275" s="52"/>
    </row>
    <row r="276" spans="11:11" x14ac:dyDescent="0.25">
      <c r="K276" s="52"/>
    </row>
    <row r="277" spans="11:11" x14ac:dyDescent="0.25">
      <c r="K277" s="52"/>
    </row>
    <row r="278" spans="11:11" x14ac:dyDescent="0.25">
      <c r="K278" s="52"/>
    </row>
    <row r="279" spans="11:11" x14ac:dyDescent="0.25">
      <c r="K279" s="52"/>
    </row>
    <row r="280" spans="11:11" x14ac:dyDescent="0.25">
      <c r="K280" s="52"/>
    </row>
    <row r="281" spans="11:11" x14ac:dyDescent="0.25">
      <c r="K281" s="52"/>
    </row>
    <row r="282" spans="11:11" x14ac:dyDescent="0.25">
      <c r="K282" s="52"/>
    </row>
    <row r="283" spans="11:11" x14ac:dyDescent="0.25">
      <c r="K283" s="52"/>
    </row>
    <row r="284" spans="11:11" x14ac:dyDescent="0.25">
      <c r="K284" s="52"/>
    </row>
    <row r="285" spans="11:11" x14ac:dyDescent="0.25">
      <c r="K285" s="52"/>
    </row>
    <row r="286" spans="11:11" x14ac:dyDescent="0.25">
      <c r="K286" s="52"/>
    </row>
    <row r="287" spans="11:11" x14ac:dyDescent="0.25">
      <c r="K287" s="52"/>
    </row>
    <row r="288" spans="11:11" x14ac:dyDescent="0.25">
      <c r="K288" s="52"/>
    </row>
    <row r="289" spans="11:11" x14ac:dyDescent="0.25">
      <c r="K289" s="52"/>
    </row>
    <row r="290" spans="11:11" x14ac:dyDescent="0.25">
      <c r="K290" s="52"/>
    </row>
    <row r="291" spans="11:11" x14ac:dyDescent="0.25">
      <c r="K291" s="52"/>
    </row>
    <row r="292" spans="11:11" x14ac:dyDescent="0.25">
      <c r="K292" s="52"/>
    </row>
    <row r="293" spans="11:11" x14ac:dyDescent="0.25">
      <c r="K293" s="52"/>
    </row>
    <row r="294" spans="11:11" x14ac:dyDescent="0.25">
      <c r="K294" s="52"/>
    </row>
    <row r="295" spans="11:11" x14ac:dyDescent="0.25">
      <c r="K295" s="52"/>
    </row>
    <row r="296" spans="11:11" x14ac:dyDescent="0.25">
      <c r="K296" s="52"/>
    </row>
    <row r="297" spans="11:11" x14ac:dyDescent="0.25">
      <c r="K297" s="52"/>
    </row>
    <row r="298" spans="11:11" x14ac:dyDescent="0.25">
      <c r="K298" s="52"/>
    </row>
    <row r="299" spans="11:11" x14ac:dyDescent="0.25">
      <c r="K299" s="52"/>
    </row>
    <row r="300" spans="11:11" x14ac:dyDescent="0.25">
      <c r="K300" s="52"/>
    </row>
    <row r="301" spans="11:11" x14ac:dyDescent="0.25">
      <c r="K301" s="52"/>
    </row>
    <row r="302" spans="11:11" x14ac:dyDescent="0.25">
      <c r="K302" s="52"/>
    </row>
    <row r="303" spans="11:11" x14ac:dyDescent="0.25">
      <c r="K303" s="52"/>
    </row>
    <row r="304" spans="11:11" x14ac:dyDescent="0.25">
      <c r="K304" s="52"/>
    </row>
    <row r="305" spans="11:11" x14ac:dyDescent="0.25">
      <c r="K305" s="52"/>
    </row>
    <row r="306" spans="11:11" x14ac:dyDescent="0.25">
      <c r="K306" s="52"/>
    </row>
    <row r="307" spans="11:11" x14ac:dyDescent="0.25">
      <c r="K307" s="52"/>
    </row>
    <row r="308" spans="11:11" x14ac:dyDescent="0.25">
      <c r="K308" s="52"/>
    </row>
    <row r="309" spans="11:11" x14ac:dyDescent="0.25">
      <c r="K309" s="52"/>
    </row>
    <row r="310" spans="11:11" x14ac:dyDescent="0.25">
      <c r="K310" s="52"/>
    </row>
    <row r="311" spans="11:11" x14ac:dyDescent="0.25">
      <c r="K311" s="52"/>
    </row>
    <row r="312" spans="11:11" x14ac:dyDescent="0.25">
      <c r="K312" s="52"/>
    </row>
    <row r="313" spans="11:11" x14ac:dyDescent="0.25">
      <c r="K313" s="52"/>
    </row>
    <row r="314" spans="11:11" x14ac:dyDescent="0.25">
      <c r="K314" s="52"/>
    </row>
    <row r="315" spans="11:11" x14ac:dyDescent="0.25">
      <c r="K315" s="52"/>
    </row>
    <row r="316" spans="11:11" x14ac:dyDescent="0.25">
      <c r="K316" s="52"/>
    </row>
    <row r="317" spans="11:11" x14ac:dyDescent="0.25">
      <c r="K317" s="52"/>
    </row>
    <row r="318" spans="11:11" x14ac:dyDescent="0.25">
      <c r="K318" s="52"/>
    </row>
    <row r="319" spans="11:11" x14ac:dyDescent="0.25">
      <c r="K319" s="52"/>
    </row>
    <row r="320" spans="11:11" x14ac:dyDescent="0.25">
      <c r="K320" s="52"/>
    </row>
    <row r="321" spans="11:11" x14ac:dyDescent="0.25">
      <c r="K321" s="52"/>
    </row>
  </sheetData>
  <mergeCells count="6">
    <mergeCell ref="A30:M30"/>
    <mergeCell ref="A1:M1"/>
    <mergeCell ref="A2:M2"/>
    <mergeCell ref="A3:M3"/>
    <mergeCell ref="A4:M4"/>
    <mergeCell ref="A6:M6"/>
  </mergeCells>
  <hyperlinks>
    <hyperlink ref="A151" r:id="rId1" xr:uid="{00000000-0004-0000-0D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ignoredErrors>
    <ignoredError sqref="L96:M96 L116:M128 L130:M133 L135:M138 B135:J138 B130:J133 B116:J128 B96:J96 L140:M141 K141:K142 B140:J142 L142:M142 B143:L143 G145:L145 B145:F145 M145 B146:M146 B147:M147 B148:M148" formulaRange="1"/>
  </ignoredError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Y331"/>
  <sheetViews>
    <sheetView zoomScaleNormal="100" zoomScaleSheetLayoutView="100" workbookViewId="0">
      <pane ySplit="6" topLeftCell="A7" activePane="bottomLeft" state="frozen"/>
      <selection sqref="A1:M1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</cols>
  <sheetData>
    <row r="1" spans="1:25" ht="7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25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5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56" customFormat="1" ht="15" customHeight="1" x14ac:dyDescent="0.2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62.25" customHeight="1" x14ac:dyDescent="0.25">
      <c r="A5" s="5" t="s">
        <v>3</v>
      </c>
      <c r="B5" s="6" t="s">
        <v>89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70" t="s">
        <v>66</v>
      </c>
      <c r="L5" s="6" t="s">
        <v>25</v>
      </c>
      <c r="M5" s="6" t="s">
        <v>24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3.15" customHeight="1" x14ac:dyDescent="0.25">
      <c r="A6" s="80" t="str">
        <f>'1.2'!A6:J6</f>
        <v>MONTHLY (January 1999–July 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12"/>
      <c r="O6" s="12"/>
      <c r="P6" s="12"/>
      <c r="Q6" s="12"/>
      <c r="R6" s="12"/>
      <c r="S6" s="12"/>
      <c r="T6" s="12"/>
      <c r="U6" s="12"/>
      <c r="V6" s="12"/>
      <c r="W6" s="12"/>
      <c r="X6" s="11"/>
      <c r="Y6" s="11"/>
    </row>
    <row r="7" spans="1:25" ht="13.15" customHeight="1" x14ac:dyDescent="0.25">
      <c r="A7" s="3" t="s">
        <v>46</v>
      </c>
      <c r="B7" s="8"/>
      <c r="C7" s="8"/>
      <c r="D7" s="8"/>
      <c r="E7" s="8"/>
      <c r="F7" s="8"/>
      <c r="G7" s="8"/>
      <c r="H7" s="8"/>
      <c r="I7" s="8"/>
      <c r="J7" s="8"/>
      <c r="K7" s="52"/>
      <c r="L7" s="8"/>
      <c r="M7" s="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25">
      <c r="A8" s="7" t="s">
        <v>41</v>
      </c>
      <c r="B8" s="8">
        <v>2</v>
      </c>
      <c r="C8" s="8">
        <v>5</v>
      </c>
      <c r="D8" s="8">
        <v>4</v>
      </c>
      <c r="E8" s="8">
        <v>1</v>
      </c>
      <c r="F8" s="8">
        <v>2</v>
      </c>
      <c r="G8" s="8">
        <v>0</v>
      </c>
      <c r="H8" s="8">
        <v>3</v>
      </c>
      <c r="I8" s="8">
        <v>0</v>
      </c>
      <c r="J8" s="8">
        <v>6</v>
      </c>
      <c r="K8" s="52" t="s">
        <v>88</v>
      </c>
      <c r="L8" s="8">
        <v>0</v>
      </c>
      <c r="M8" s="9">
        <f t="shared" ref="M8:M13" si="0">SUM(B8:L8)</f>
        <v>23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x14ac:dyDescent="0.25">
      <c r="A9" s="7" t="s">
        <v>42</v>
      </c>
      <c r="B9" s="8">
        <v>1</v>
      </c>
      <c r="C9" s="8">
        <v>2</v>
      </c>
      <c r="D9" s="8">
        <v>8</v>
      </c>
      <c r="E9" s="8">
        <v>0</v>
      </c>
      <c r="F9" s="8">
        <v>3</v>
      </c>
      <c r="G9" s="8">
        <v>0</v>
      </c>
      <c r="H9" s="8">
        <v>1</v>
      </c>
      <c r="I9" s="8">
        <v>0</v>
      </c>
      <c r="J9" s="8">
        <v>11</v>
      </c>
      <c r="K9" s="52" t="s">
        <v>88</v>
      </c>
      <c r="L9" s="8">
        <v>0</v>
      </c>
      <c r="M9" s="9">
        <f t="shared" si="0"/>
        <v>26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25">
      <c r="A10" s="7" t="s">
        <v>15</v>
      </c>
      <c r="B10" s="8">
        <v>4</v>
      </c>
      <c r="C10" s="8">
        <v>10</v>
      </c>
      <c r="D10" s="8">
        <v>6</v>
      </c>
      <c r="E10" s="8">
        <v>0</v>
      </c>
      <c r="F10" s="8">
        <v>1</v>
      </c>
      <c r="G10" s="8">
        <v>0</v>
      </c>
      <c r="H10" s="8">
        <v>8</v>
      </c>
      <c r="I10" s="8">
        <v>0</v>
      </c>
      <c r="J10" s="8">
        <v>13</v>
      </c>
      <c r="K10" s="52" t="s">
        <v>88</v>
      </c>
      <c r="L10" s="8">
        <v>0</v>
      </c>
      <c r="M10" s="9">
        <f t="shared" si="0"/>
        <v>42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x14ac:dyDescent="0.25">
      <c r="A11" s="7" t="s">
        <v>43</v>
      </c>
      <c r="B11" s="8">
        <v>1</v>
      </c>
      <c r="C11" s="8">
        <v>5</v>
      </c>
      <c r="D11" s="8">
        <v>4</v>
      </c>
      <c r="E11" s="8">
        <v>0</v>
      </c>
      <c r="F11" s="8">
        <v>0</v>
      </c>
      <c r="G11" s="8">
        <v>0</v>
      </c>
      <c r="H11" s="8">
        <v>3</v>
      </c>
      <c r="I11" s="8">
        <v>0</v>
      </c>
      <c r="J11" s="8">
        <v>14</v>
      </c>
      <c r="K11" s="52" t="s">
        <v>88</v>
      </c>
      <c r="L11" s="8">
        <v>0</v>
      </c>
      <c r="M11" s="9">
        <f t="shared" si="0"/>
        <v>27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3.15" customHeight="1" x14ac:dyDescent="0.25">
      <c r="A12" s="7" t="s">
        <v>44</v>
      </c>
      <c r="B12" s="8">
        <v>2</v>
      </c>
      <c r="C12" s="8">
        <v>4</v>
      </c>
      <c r="D12" s="8">
        <v>5</v>
      </c>
      <c r="E12" s="8">
        <v>0</v>
      </c>
      <c r="F12" s="8">
        <v>2</v>
      </c>
      <c r="G12" s="8">
        <v>0</v>
      </c>
      <c r="H12" s="8">
        <v>9</v>
      </c>
      <c r="I12" s="8">
        <v>0</v>
      </c>
      <c r="J12" s="8">
        <v>14</v>
      </c>
      <c r="K12" s="52" t="s">
        <v>88</v>
      </c>
      <c r="L12" s="8">
        <v>0</v>
      </c>
      <c r="M12" s="9">
        <f t="shared" si="0"/>
        <v>36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25">
      <c r="A13" s="7" t="s">
        <v>12</v>
      </c>
      <c r="B13" s="8">
        <v>1</v>
      </c>
      <c r="C13" s="8">
        <v>5</v>
      </c>
      <c r="D13" s="8">
        <v>3</v>
      </c>
      <c r="E13" s="8">
        <v>0</v>
      </c>
      <c r="F13" s="8">
        <v>2</v>
      </c>
      <c r="G13" s="8">
        <v>0</v>
      </c>
      <c r="H13" s="8">
        <v>3</v>
      </c>
      <c r="I13" s="8">
        <v>0</v>
      </c>
      <c r="J13" s="8">
        <v>11</v>
      </c>
      <c r="K13" s="52" t="s">
        <v>88</v>
      </c>
      <c r="L13" s="8">
        <v>0</v>
      </c>
      <c r="M13" s="9">
        <f t="shared" si="0"/>
        <v>25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3.15" customHeight="1" x14ac:dyDescent="0.25">
      <c r="A14" s="3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52"/>
      <c r="L14" s="8"/>
      <c r="M14" s="9"/>
    </row>
    <row r="15" spans="1:25" x14ac:dyDescent="0.25">
      <c r="A15" s="7" t="s">
        <v>37</v>
      </c>
      <c r="B15" s="8">
        <v>1</v>
      </c>
      <c r="C15" s="8">
        <v>5</v>
      </c>
      <c r="D15" s="8">
        <v>6</v>
      </c>
      <c r="E15" s="8">
        <v>0</v>
      </c>
      <c r="F15" s="8">
        <v>1</v>
      </c>
      <c r="G15" s="8">
        <v>0</v>
      </c>
      <c r="H15" s="8">
        <v>2</v>
      </c>
      <c r="I15" s="8">
        <v>0</v>
      </c>
      <c r="J15" s="8">
        <v>9</v>
      </c>
      <c r="K15" s="52" t="s">
        <v>88</v>
      </c>
      <c r="L15" s="8">
        <v>0</v>
      </c>
      <c r="M15" s="9">
        <f t="shared" ref="M15:M26" si="1">SUM(B15:L15)</f>
        <v>24</v>
      </c>
    </row>
    <row r="16" spans="1:25" x14ac:dyDescent="0.25">
      <c r="A16" s="7" t="s">
        <v>38</v>
      </c>
      <c r="B16" s="8">
        <v>1</v>
      </c>
      <c r="C16" s="8">
        <v>3</v>
      </c>
      <c r="D16" s="8">
        <v>11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3</v>
      </c>
      <c r="K16" s="52" t="s">
        <v>88</v>
      </c>
      <c r="L16" s="8">
        <v>0</v>
      </c>
      <c r="M16" s="9">
        <f t="shared" si="1"/>
        <v>19</v>
      </c>
    </row>
    <row r="17" spans="1:13" x14ac:dyDescent="0.25">
      <c r="A17" s="7" t="s">
        <v>13</v>
      </c>
      <c r="B17" s="8">
        <v>1</v>
      </c>
      <c r="C17" s="8">
        <v>9</v>
      </c>
      <c r="D17" s="8">
        <v>10</v>
      </c>
      <c r="E17" s="8">
        <v>0</v>
      </c>
      <c r="F17" s="8">
        <v>0</v>
      </c>
      <c r="G17" s="8">
        <v>0</v>
      </c>
      <c r="H17" s="8">
        <v>4</v>
      </c>
      <c r="I17" s="8">
        <v>0</v>
      </c>
      <c r="J17" s="8">
        <v>15</v>
      </c>
      <c r="K17" s="52" t="s">
        <v>88</v>
      </c>
      <c r="L17" s="8">
        <v>0</v>
      </c>
      <c r="M17" s="9">
        <f t="shared" si="1"/>
        <v>39</v>
      </c>
    </row>
    <row r="18" spans="1:13" x14ac:dyDescent="0.25">
      <c r="A18" s="7" t="s">
        <v>39</v>
      </c>
      <c r="B18" s="8">
        <v>0</v>
      </c>
      <c r="C18" s="8">
        <v>3</v>
      </c>
      <c r="D18" s="8">
        <v>3</v>
      </c>
      <c r="E18" s="8">
        <v>1</v>
      </c>
      <c r="F18" s="8">
        <v>0</v>
      </c>
      <c r="G18" s="8">
        <v>0</v>
      </c>
      <c r="H18" s="8">
        <v>1</v>
      </c>
      <c r="I18" s="8">
        <v>0</v>
      </c>
      <c r="J18" s="8">
        <v>10</v>
      </c>
      <c r="K18" s="52" t="s">
        <v>88</v>
      </c>
      <c r="L18" s="8">
        <v>0</v>
      </c>
      <c r="M18" s="9">
        <f t="shared" si="1"/>
        <v>18</v>
      </c>
    </row>
    <row r="19" spans="1:13" x14ac:dyDescent="0.25">
      <c r="A19" s="7" t="s">
        <v>40</v>
      </c>
      <c r="B19" s="8">
        <v>1</v>
      </c>
      <c r="C19" s="8">
        <v>6</v>
      </c>
      <c r="D19" s="8">
        <v>8</v>
      </c>
      <c r="E19" s="8">
        <v>0</v>
      </c>
      <c r="F19" s="8">
        <v>0</v>
      </c>
      <c r="G19" s="8">
        <v>0</v>
      </c>
      <c r="H19" s="8">
        <v>4</v>
      </c>
      <c r="I19" s="8">
        <v>0</v>
      </c>
      <c r="J19" s="8">
        <v>13</v>
      </c>
      <c r="K19" s="52" t="s">
        <v>88</v>
      </c>
      <c r="L19" s="8">
        <v>0</v>
      </c>
      <c r="M19" s="9">
        <f t="shared" si="1"/>
        <v>32</v>
      </c>
    </row>
    <row r="20" spans="1:13" x14ac:dyDescent="0.25">
      <c r="A20" s="7" t="s">
        <v>14</v>
      </c>
      <c r="B20" s="8">
        <v>1</v>
      </c>
      <c r="C20" s="8">
        <v>4</v>
      </c>
      <c r="D20" s="8">
        <v>6</v>
      </c>
      <c r="E20" s="8">
        <v>0</v>
      </c>
      <c r="F20" s="8">
        <v>0</v>
      </c>
      <c r="G20" s="8">
        <v>0</v>
      </c>
      <c r="H20" s="8">
        <v>2</v>
      </c>
      <c r="I20" s="8">
        <v>0</v>
      </c>
      <c r="J20" s="8">
        <v>4</v>
      </c>
      <c r="K20" s="52" t="s">
        <v>88</v>
      </c>
      <c r="L20" s="8">
        <v>0</v>
      </c>
      <c r="M20" s="9">
        <f t="shared" si="1"/>
        <v>17</v>
      </c>
    </row>
    <row r="21" spans="1:13" x14ac:dyDescent="0.25">
      <c r="A21" s="7" t="s">
        <v>41</v>
      </c>
      <c r="B21" s="8">
        <v>1</v>
      </c>
      <c r="C21" s="8">
        <v>5</v>
      </c>
      <c r="D21" s="8">
        <v>2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8">
        <v>13</v>
      </c>
      <c r="K21" s="52" t="s">
        <v>88</v>
      </c>
      <c r="L21" s="8">
        <v>0</v>
      </c>
      <c r="M21" s="9">
        <f t="shared" si="1"/>
        <v>22</v>
      </c>
    </row>
    <row r="22" spans="1:13" x14ac:dyDescent="0.25">
      <c r="A22" s="7" t="s">
        <v>42</v>
      </c>
      <c r="B22" s="8">
        <v>1</v>
      </c>
      <c r="C22" s="8">
        <v>0</v>
      </c>
      <c r="D22" s="8">
        <v>5</v>
      </c>
      <c r="E22" s="8">
        <v>0</v>
      </c>
      <c r="F22" s="8">
        <v>1</v>
      </c>
      <c r="G22" s="8">
        <v>0</v>
      </c>
      <c r="H22" s="8">
        <v>3</v>
      </c>
      <c r="I22" s="8">
        <v>0</v>
      </c>
      <c r="J22" s="8">
        <v>4</v>
      </c>
      <c r="K22" s="52" t="s">
        <v>88</v>
      </c>
      <c r="L22" s="8">
        <v>0</v>
      </c>
      <c r="M22" s="9">
        <f t="shared" si="1"/>
        <v>14</v>
      </c>
    </row>
    <row r="23" spans="1:13" x14ac:dyDescent="0.25">
      <c r="A23" s="7" t="s">
        <v>15</v>
      </c>
      <c r="B23" s="8">
        <v>2</v>
      </c>
      <c r="C23" s="8">
        <v>2</v>
      </c>
      <c r="D23" s="8">
        <v>5</v>
      </c>
      <c r="E23" s="8">
        <v>0</v>
      </c>
      <c r="F23" s="8">
        <v>6</v>
      </c>
      <c r="G23" s="8">
        <v>0</v>
      </c>
      <c r="H23" s="8">
        <v>5</v>
      </c>
      <c r="I23" s="8">
        <v>0</v>
      </c>
      <c r="J23" s="8">
        <v>7</v>
      </c>
      <c r="K23" s="52" t="s">
        <v>88</v>
      </c>
      <c r="L23" s="8">
        <v>0</v>
      </c>
      <c r="M23" s="9">
        <f t="shared" si="1"/>
        <v>27</v>
      </c>
    </row>
    <row r="24" spans="1:13" x14ac:dyDescent="0.25">
      <c r="A24" s="7" t="s">
        <v>43</v>
      </c>
      <c r="B24" s="8">
        <v>1</v>
      </c>
      <c r="C24" s="8">
        <v>3</v>
      </c>
      <c r="D24" s="8">
        <v>2</v>
      </c>
      <c r="E24" s="8">
        <v>1</v>
      </c>
      <c r="F24" s="8">
        <v>2</v>
      </c>
      <c r="G24" s="8">
        <v>0</v>
      </c>
      <c r="H24" s="8">
        <v>4</v>
      </c>
      <c r="I24" s="8">
        <v>0</v>
      </c>
      <c r="J24" s="8">
        <v>9</v>
      </c>
      <c r="K24" s="52" t="s">
        <v>88</v>
      </c>
      <c r="L24" s="8">
        <v>0</v>
      </c>
      <c r="M24" s="9">
        <f t="shared" si="1"/>
        <v>22</v>
      </c>
    </row>
    <row r="25" spans="1:13" ht="13.15" customHeight="1" x14ac:dyDescent="0.25">
      <c r="A25" s="7" t="s">
        <v>44</v>
      </c>
      <c r="B25" s="8">
        <v>4</v>
      </c>
      <c r="C25" s="8">
        <v>3</v>
      </c>
      <c r="D25" s="8">
        <v>11</v>
      </c>
      <c r="E25" s="8">
        <v>1</v>
      </c>
      <c r="F25" s="8">
        <v>0</v>
      </c>
      <c r="G25" s="8">
        <v>0</v>
      </c>
      <c r="H25" s="8">
        <v>2</v>
      </c>
      <c r="I25" s="8">
        <v>0</v>
      </c>
      <c r="J25" s="8">
        <v>10</v>
      </c>
      <c r="K25" s="52" t="s">
        <v>88</v>
      </c>
      <c r="L25" s="8">
        <v>0</v>
      </c>
      <c r="M25" s="9">
        <f t="shared" si="1"/>
        <v>31</v>
      </c>
    </row>
    <row r="26" spans="1:13" x14ac:dyDescent="0.25">
      <c r="A26" s="7" t="s">
        <v>12</v>
      </c>
      <c r="B26" s="8">
        <v>2</v>
      </c>
      <c r="C26" s="8">
        <v>2</v>
      </c>
      <c r="D26" s="8">
        <v>7</v>
      </c>
      <c r="E26" s="8">
        <v>1</v>
      </c>
      <c r="F26" s="8">
        <v>1</v>
      </c>
      <c r="G26" s="8">
        <v>0</v>
      </c>
      <c r="H26" s="8">
        <v>9</v>
      </c>
      <c r="I26" s="8">
        <v>0</v>
      </c>
      <c r="J26" s="8">
        <v>15</v>
      </c>
      <c r="K26" s="52" t="s">
        <v>88</v>
      </c>
      <c r="L26" s="8">
        <v>0</v>
      </c>
      <c r="M26" s="9">
        <f t="shared" si="1"/>
        <v>37</v>
      </c>
    </row>
    <row r="27" spans="1:13" x14ac:dyDescent="0.25">
      <c r="A27" s="3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52"/>
      <c r="L27" s="8"/>
      <c r="M27" s="9"/>
    </row>
    <row r="28" spans="1:13" x14ac:dyDescent="0.25">
      <c r="A28" s="7" t="s">
        <v>37</v>
      </c>
      <c r="B28" s="8">
        <v>4</v>
      </c>
      <c r="C28" s="8">
        <v>5</v>
      </c>
      <c r="D28" s="8">
        <v>12</v>
      </c>
      <c r="E28" s="8">
        <v>1</v>
      </c>
      <c r="F28" s="8">
        <v>2</v>
      </c>
      <c r="G28" s="8">
        <v>0</v>
      </c>
      <c r="H28" s="8">
        <v>5</v>
      </c>
      <c r="I28" s="8">
        <v>0</v>
      </c>
      <c r="J28" s="8">
        <v>10</v>
      </c>
      <c r="K28" s="52" t="s">
        <v>88</v>
      </c>
      <c r="L28" s="8">
        <v>0</v>
      </c>
      <c r="M28" s="9">
        <f t="shared" ref="M28:M39" si="2">SUM(B28:L28)</f>
        <v>39</v>
      </c>
    </row>
    <row r="29" spans="1:13" x14ac:dyDescent="0.25">
      <c r="A29" s="7" t="s">
        <v>38</v>
      </c>
      <c r="B29" s="8">
        <v>2</v>
      </c>
      <c r="C29" s="8">
        <v>4</v>
      </c>
      <c r="D29" s="8">
        <v>5</v>
      </c>
      <c r="E29" s="8">
        <v>0</v>
      </c>
      <c r="F29" s="8">
        <v>3</v>
      </c>
      <c r="G29" s="8">
        <v>0</v>
      </c>
      <c r="H29" s="8">
        <v>1</v>
      </c>
      <c r="I29" s="8">
        <v>0</v>
      </c>
      <c r="J29" s="8">
        <v>6</v>
      </c>
      <c r="K29" s="52" t="s">
        <v>88</v>
      </c>
      <c r="L29" s="8">
        <v>0</v>
      </c>
      <c r="M29" s="9">
        <f t="shared" si="2"/>
        <v>21</v>
      </c>
    </row>
    <row r="30" spans="1:13" x14ac:dyDescent="0.25">
      <c r="A30" s="7" t="s">
        <v>13</v>
      </c>
      <c r="B30" s="8">
        <v>0</v>
      </c>
      <c r="C30" s="8">
        <v>1</v>
      </c>
      <c r="D30" s="8">
        <v>8</v>
      </c>
      <c r="E30" s="8">
        <v>0</v>
      </c>
      <c r="F30" s="8">
        <v>0</v>
      </c>
      <c r="G30" s="8">
        <v>0</v>
      </c>
      <c r="H30" s="8">
        <v>2</v>
      </c>
      <c r="I30" s="8">
        <v>0</v>
      </c>
      <c r="J30" s="8">
        <v>6</v>
      </c>
      <c r="K30" s="52" t="s">
        <v>88</v>
      </c>
      <c r="L30" s="8">
        <v>0</v>
      </c>
      <c r="M30" s="9">
        <f t="shared" si="2"/>
        <v>17</v>
      </c>
    </row>
    <row r="31" spans="1:13" x14ac:dyDescent="0.25">
      <c r="A31" s="7" t="s">
        <v>39</v>
      </c>
      <c r="B31" s="8">
        <v>1</v>
      </c>
      <c r="C31" s="8">
        <v>7</v>
      </c>
      <c r="D31" s="8">
        <v>14</v>
      </c>
      <c r="E31" s="8">
        <v>0</v>
      </c>
      <c r="F31" s="8">
        <v>2</v>
      </c>
      <c r="G31" s="8">
        <v>0</v>
      </c>
      <c r="H31" s="8">
        <v>0</v>
      </c>
      <c r="I31" s="8">
        <v>0</v>
      </c>
      <c r="J31" s="8">
        <v>26</v>
      </c>
      <c r="K31" s="52" t="s">
        <v>88</v>
      </c>
      <c r="L31" s="8">
        <v>0</v>
      </c>
      <c r="M31" s="9">
        <f t="shared" si="2"/>
        <v>50</v>
      </c>
    </row>
    <row r="32" spans="1:13" x14ac:dyDescent="0.25">
      <c r="A32" s="7" t="s">
        <v>40</v>
      </c>
      <c r="B32" s="8">
        <v>0</v>
      </c>
      <c r="C32" s="8">
        <v>5</v>
      </c>
      <c r="D32" s="8">
        <v>16</v>
      </c>
      <c r="E32" s="8">
        <v>1</v>
      </c>
      <c r="F32" s="8">
        <v>0</v>
      </c>
      <c r="G32" s="8">
        <v>0</v>
      </c>
      <c r="H32" s="8">
        <v>6</v>
      </c>
      <c r="I32" s="8">
        <v>0</v>
      </c>
      <c r="J32" s="8">
        <v>28</v>
      </c>
      <c r="K32" s="52" t="s">
        <v>88</v>
      </c>
      <c r="L32" s="8">
        <v>0</v>
      </c>
      <c r="M32" s="9">
        <f t="shared" si="2"/>
        <v>56</v>
      </c>
    </row>
    <row r="33" spans="1:13" x14ac:dyDescent="0.25">
      <c r="A33" s="7" t="s">
        <v>14</v>
      </c>
      <c r="B33" s="8">
        <v>0</v>
      </c>
      <c r="C33" s="8">
        <v>10</v>
      </c>
      <c r="D33" s="8">
        <v>7</v>
      </c>
      <c r="E33" s="8">
        <v>0</v>
      </c>
      <c r="F33" s="8">
        <v>1</v>
      </c>
      <c r="G33" s="8">
        <v>0</v>
      </c>
      <c r="H33" s="8">
        <v>1</v>
      </c>
      <c r="I33" s="8">
        <v>0</v>
      </c>
      <c r="J33" s="8">
        <v>19</v>
      </c>
      <c r="K33" s="52" t="s">
        <v>88</v>
      </c>
      <c r="L33" s="8">
        <v>0</v>
      </c>
      <c r="M33" s="9">
        <f t="shared" si="2"/>
        <v>38</v>
      </c>
    </row>
    <row r="34" spans="1:13" x14ac:dyDescent="0.25">
      <c r="A34" s="7" t="s">
        <v>41</v>
      </c>
      <c r="B34" s="8">
        <v>0</v>
      </c>
      <c r="C34" s="8">
        <v>5</v>
      </c>
      <c r="D34" s="8">
        <v>6</v>
      </c>
      <c r="E34" s="8">
        <v>0</v>
      </c>
      <c r="F34" s="8">
        <v>0</v>
      </c>
      <c r="G34" s="8">
        <v>0</v>
      </c>
      <c r="H34" s="8">
        <v>3</v>
      </c>
      <c r="I34" s="8">
        <v>0</v>
      </c>
      <c r="J34" s="8">
        <v>9</v>
      </c>
      <c r="K34" s="52" t="s">
        <v>88</v>
      </c>
      <c r="L34" s="8">
        <v>0</v>
      </c>
      <c r="M34" s="9">
        <f t="shared" si="2"/>
        <v>23</v>
      </c>
    </row>
    <row r="35" spans="1:13" x14ac:dyDescent="0.25">
      <c r="A35" s="7" t="s">
        <v>42</v>
      </c>
      <c r="B35" s="8">
        <v>0</v>
      </c>
      <c r="C35" s="8">
        <v>9</v>
      </c>
      <c r="D35" s="8">
        <v>10</v>
      </c>
      <c r="E35" s="8">
        <v>0</v>
      </c>
      <c r="F35" s="8">
        <v>5</v>
      </c>
      <c r="G35" s="8">
        <v>0</v>
      </c>
      <c r="H35" s="8">
        <v>0</v>
      </c>
      <c r="I35" s="8">
        <v>0</v>
      </c>
      <c r="J35" s="8">
        <v>18</v>
      </c>
      <c r="K35" s="52" t="s">
        <v>88</v>
      </c>
      <c r="L35" s="8">
        <v>0</v>
      </c>
      <c r="M35" s="9">
        <f t="shared" si="2"/>
        <v>42</v>
      </c>
    </row>
    <row r="36" spans="1:13" x14ac:dyDescent="0.25">
      <c r="A36" s="7" t="s">
        <v>15</v>
      </c>
      <c r="B36" s="8">
        <v>0</v>
      </c>
      <c r="C36" s="8">
        <v>5</v>
      </c>
      <c r="D36" s="8">
        <v>9</v>
      </c>
      <c r="E36" s="8">
        <v>0</v>
      </c>
      <c r="F36" s="8">
        <v>3</v>
      </c>
      <c r="G36" s="8">
        <v>0</v>
      </c>
      <c r="H36" s="8">
        <v>5</v>
      </c>
      <c r="I36" s="8">
        <v>0</v>
      </c>
      <c r="J36" s="8">
        <v>21</v>
      </c>
      <c r="K36" s="52" t="s">
        <v>88</v>
      </c>
      <c r="L36" s="8">
        <v>0</v>
      </c>
      <c r="M36" s="9">
        <f t="shared" si="2"/>
        <v>43</v>
      </c>
    </row>
    <row r="37" spans="1:13" x14ac:dyDescent="0.25">
      <c r="A37" s="7" t="s">
        <v>43</v>
      </c>
      <c r="B37" s="8">
        <v>0</v>
      </c>
      <c r="C37" s="8">
        <v>9</v>
      </c>
      <c r="D37" s="8">
        <v>8</v>
      </c>
      <c r="E37" s="8">
        <v>0</v>
      </c>
      <c r="F37" s="8">
        <v>3</v>
      </c>
      <c r="G37" s="8">
        <v>2</v>
      </c>
      <c r="H37" s="8">
        <v>2</v>
      </c>
      <c r="I37" s="8">
        <v>0</v>
      </c>
      <c r="J37" s="8">
        <v>23</v>
      </c>
      <c r="K37" s="52" t="s">
        <v>88</v>
      </c>
      <c r="L37" s="8">
        <v>0</v>
      </c>
      <c r="M37" s="9">
        <f t="shared" si="2"/>
        <v>47</v>
      </c>
    </row>
    <row r="38" spans="1:13" x14ac:dyDescent="0.25">
      <c r="A38" s="7" t="s">
        <v>44</v>
      </c>
      <c r="B38" s="8">
        <v>0</v>
      </c>
      <c r="C38" s="8">
        <v>9</v>
      </c>
      <c r="D38" s="8">
        <v>10</v>
      </c>
      <c r="E38" s="8">
        <v>0</v>
      </c>
      <c r="F38" s="8">
        <v>3</v>
      </c>
      <c r="G38" s="8">
        <v>0</v>
      </c>
      <c r="H38" s="8">
        <v>6</v>
      </c>
      <c r="I38" s="8">
        <v>0</v>
      </c>
      <c r="J38" s="8">
        <v>26</v>
      </c>
      <c r="K38" s="52" t="s">
        <v>88</v>
      </c>
      <c r="L38" s="8">
        <v>0</v>
      </c>
      <c r="M38" s="9">
        <f t="shared" si="2"/>
        <v>54</v>
      </c>
    </row>
    <row r="39" spans="1:13" x14ac:dyDescent="0.25">
      <c r="A39" s="7" t="s">
        <v>12</v>
      </c>
      <c r="B39" s="8">
        <v>1</v>
      </c>
      <c r="C39" s="8">
        <v>7</v>
      </c>
      <c r="D39" s="8">
        <v>14</v>
      </c>
      <c r="E39" s="8">
        <v>0</v>
      </c>
      <c r="F39" s="8">
        <v>3</v>
      </c>
      <c r="G39" s="8">
        <v>0</v>
      </c>
      <c r="H39" s="8">
        <v>11</v>
      </c>
      <c r="I39" s="8">
        <v>0</v>
      </c>
      <c r="J39" s="8">
        <v>19</v>
      </c>
      <c r="K39" s="52" t="s">
        <v>88</v>
      </c>
      <c r="L39" s="8">
        <v>0</v>
      </c>
      <c r="M39" s="9">
        <f t="shared" si="2"/>
        <v>55</v>
      </c>
    </row>
    <row r="40" spans="1:13" x14ac:dyDescent="0.25">
      <c r="A40" s="3" t="s">
        <v>28</v>
      </c>
      <c r="B40" s="8"/>
      <c r="C40" s="8"/>
      <c r="D40" s="8"/>
      <c r="E40" s="8"/>
      <c r="F40" s="8"/>
      <c r="G40" s="8"/>
      <c r="H40" s="8"/>
      <c r="I40" s="8"/>
      <c r="J40" s="8"/>
      <c r="K40" s="52"/>
      <c r="L40" s="8"/>
      <c r="M40" s="9"/>
    </row>
    <row r="41" spans="1:13" x14ac:dyDescent="0.25">
      <c r="A41" s="7" t="s">
        <v>37</v>
      </c>
      <c r="B41" s="8">
        <v>0</v>
      </c>
      <c r="C41" s="8">
        <v>10</v>
      </c>
      <c r="D41" s="8">
        <v>6</v>
      </c>
      <c r="E41" s="8">
        <v>1</v>
      </c>
      <c r="F41" s="8">
        <v>0</v>
      </c>
      <c r="G41" s="8">
        <v>0</v>
      </c>
      <c r="H41" s="8">
        <v>6</v>
      </c>
      <c r="I41" s="8">
        <v>0</v>
      </c>
      <c r="J41" s="8">
        <v>30</v>
      </c>
      <c r="K41" s="52" t="s">
        <v>88</v>
      </c>
      <c r="L41" s="8">
        <v>0</v>
      </c>
      <c r="M41" s="9">
        <f t="shared" ref="M41:M52" si="3">SUM(B41:L41)</f>
        <v>53</v>
      </c>
    </row>
    <row r="42" spans="1:13" x14ac:dyDescent="0.25">
      <c r="A42" s="7" t="s">
        <v>38</v>
      </c>
      <c r="B42" s="8">
        <v>1</v>
      </c>
      <c r="C42" s="8">
        <v>11</v>
      </c>
      <c r="D42" s="8">
        <v>10</v>
      </c>
      <c r="E42" s="8">
        <v>0</v>
      </c>
      <c r="F42" s="8">
        <v>1</v>
      </c>
      <c r="G42" s="8">
        <v>0</v>
      </c>
      <c r="H42" s="8">
        <v>8</v>
      </c>
      <c r="I42" s="8">
        <v>0</v>
      </c>
      <c r="J42" s="8">
        <v>17</v>
      </c>
      <c r="K42" s="52" t="s">
        <v>88</v>
      </c>
      <c r="L42" s="8">
        <v>0</v>
      </c>
      <c r="M42" s="9">
        <f t="shared" si="3"/>
        <v>48</v>
      </c>
    </row>
    <row r="43" spans="1:13" x14ac:dyDescent="0.25">
      <c r="A43" s="7" t="s">
        <v>13</v>
      </c>
      <c r="B43" s="8">
        <v>0</v>
      </c>
      <c r="C43" s="8">
        <v>12</v>
      </c>
      <c r="D43" s="8">
        <v>8</v>
      </c>
      <c r="E43" s="8">
        <v>0</v>
      </c>
      <c r="F43" s="8">
        <v>1</v>
      </c>
      <c r="G43" s="8">
        <v>0</v>
      </c>
      <c r="H43" s="8">
        <v>3</v>
      </c>
      <c r="I43" s="8">
        <v>0</v>
      </c>
      <c r="J43" s="8">
        <v>27</v>
      </c>
      <c r="K43" s="52" t="s">
        <v>88</v>
      </c>
      <c r="L43" s="8">
        <v>0</v>
      </c>
      <c r="M43" s="9">
        <f t="shared" si="3"/>
        <v>51</v>
      </c>
    </row>
    <row r="44" spans="1:13" x14ac:dyDescent="0.25">
      <c r="A44" s="7" t="s">
        <v>39</v>
      </c>
      <c r="B44" s="8">
        <v>0</v>
      </c>
      <c r="C44" s="8">
        <v>11</v>
      </c>
      <c r="D44" s="8">
        <v>15</v>
      </c>
      <c r="E44" s="8">
        <v>0</v>
      </c>
      <c r="F44" s="8">
        <v>1</v>
      </c>
      <c r="G44" s="8">
        <v>0</v>
      </c>
      <c r="H44" s="8">
        <v>7</v>
      </c>
      <c r="I44" s="8">
        <v>0</v>
      </c>
      <c r="J44" s="8">
        <v>16</v>
      </c>
      <c r="K44" s="52" t="s">
        <v>88</v>
      </c>
      <c r="L44" s="8">
        <v>0</v>
      </c>
      <c r="M44" s="9">
        <f t="shared" si="3"/>
        <v>50</v>
      </c>
    </row>
    <row r="45" spans="1:13" x14ac:dyDescent="0.25">
      <c r="A45" s="7" t="s">
        <v>40</v>
      </c>
      <c r="B45" s="8">
        <v>0</v>
      </c>
      <c r="C45" s="8">
        <v>5</v>
      </c>
      <c r="D45" s="8">
        <v>11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19</v>
      </c>
      <c r="K45" s="52" t="s">
        <v>88</v>
      </c>
      <c r="L45" s="8">
        <v>0</v>
      </c>
      <c r="M45" s="9">
        <f t="shared" si="3"/>
        <v>35</v>
      </c>
    </row>
    <row r="46" spans="1:13" x14ac:dyDescent="0.25">
      <c r="A46" s="7" t="s">
        <v>14</v>
      </c>
      <c r="B46" s="8">
        <v>0</v>
      </c>
      <c r="C46" s="8">
        <v>7</v>
      </c>
      <c r="D46" s="8">
        <v>6</v>
      </c>
      <c r="E46" s="8">
        <v>0</v>
      </c>
      <c r="F46" s="8">
        <v>3</v>
      </c>
      <c r="G46" s="8">
        <v>0</v>
      </c>
      <c r="H46" s="8">
        <v>3</v>
      </c>
      <c r="I46" s="8">
        <v>0</v>
      </c>
      <c r="J46" s="8">
        <v>10</v>
      </c>
      <c r="K46" s="52" t="s">
        <v>88</v>
      </c>
      <c r="L46" s="8">
        <v>0</v>
      </c>
      <c r="M46" s="9">
        <f t="shared" si="3"/>
        <v>29</v>
      </c>
    </row>
    <row r="47" spans="1:13" x14ac:dyDescent="0.25">
      <c r="A47" s="7" t="s">
        <v>41</v>
      </c>
      <c r="B47" s="8">
        <v>1</v>
      </c>
      <c r="C47" s="8">
        <v>7</v>
      </c>
      <c r="D47" s="8">
        <v>4</v>
      </c>
      <c r="E47" s="8">
        <v>2</v>
      </c>
      <c r="F47" s="8">
        <v>2</v>
      </c>
      <c r="G47" s="8">
        <v>0</v>
      </c>
      <c r="H47" s="8">
        <v>3</v>
      </c>
      <c r="I47" s="8">
        <v>0</v>
      </c>
      <c r="J47" s="8">
        <v>19</v>
      </c>
      <c r="K47" s="52" t="s">
        <v>88</v>
      </c>
      <c r="L47" s="8">
        <v>0</v>
      </c>
      <c r="M47" s="9">
        <f t="shared" si="3"/>
        <v>38</v>
      </c>
    </row>
    <row r="48" spans="1:13" x14ac:dyDescent="0.25">
      <c r="A48" s="7" t="s">
        <v>42</v>
      </c>
      <c r="B48" s="8">
        <v>0</v>
      </c>
      <c r="C48" s="8">
        <v>16</v>
      </c>
      <c r="D48" s="8">
        <v>16</v>
      </c>
      <c r="E48" s="8">
        <v>0</v>
      </c>
      <c r="F48" s="8">
        <v>2</v>
      </c>
      <c r="G48" s="8">
        <v>0</v>
      </c>
      <c r="H48" s="8">
        <v>5</v>
      </c>
      <c r="I48" s="8">
        <v>0</v>
      </c>
      <c r="J48" s="8">
        <v>23</v>
      </c>
      <c r="K48" s="52" t="s">
        <v>88</v>
      </c>
      <c r="L48" s="8">
        <v>0</v>
      </c>
      <c r="M48" s="9">
        <f t="shared" si="3"/>
        <v>62</v>
      </c>
    </row>
    <row r="49" spans="1:13" x14ac:dyDescent="0.25">
      <c r="A49" s="7" t="s">
        <v>15</v>
      </c>
      <c r="B49" s="8">
        <v>2</v>
      </c>
      <c r="C49" s="8">
        <v>2</v>
      </c>
      <c r="D49" s="8">
        <v>13</v>
      </c>
      <c r="E49" s="8">
        <v>1</v>
      </c>
      <c r="F49" s="8">
        <v>2</v>
      </c>
      <c r="G49" s="8">
        <v>0</v>
      </c>
      <c r="H49" s="8">
        <v>6</v>
      </c>
      <c r="I49" s="8">
        <v>0</v>
      </c>
      <c r="J49" s="8">
        <v>14</v>
      </c>
      <c r="K49" s="52" t="s">
        <v>88</v>
      </c>
      <c r="L49" s="8">
        <v>0</v>
      </c>
      <c r="M49" s="9">
        <f t="shared" si="3"/>
        <v>40</v>
      </c>
    </row>
    <row r="50" spans="1:13" x14ac:dyDescent="0.25">
      <c r="A50" s="7" t="s">
        <v>43</v>
      </c>
      <c r="B50" s="8">
        <v>0</v>
      </c>
      <c r="C50" s="8">
        <v>3</v>
      </c>
      <c r="D50" s="8">
        <v>11</v>
      </c>
      <c r="E50" s="8">
        <v>0</v>
      </c>
      <c r="F50" s="8">
        <v>2</v>
      </c>
      <c r="G50" s="8">
        <v>0</v>
      </c>
      <c r="H50" s="8">
        <v>4</v>
      </c>
      <c r="I50" s="8">
        <v>0</v>
      </c>
      <c r="J50" s="8">
        <v>27</v>
      </c>
      <c r="K50" s="52" t="s">
        <v>88</v>
      </c>
      <c r="L50" s="8">
        <v>0</v>
      </c>
      <c r="M50" s="9">
        <f t="shared" si="3"/>
        <v>47</v>
      </c>
    </row>
    <row r="51" spans="1:13" x14ac:dyDescent="0.25">
      <c r="A51" s="7" t="s">
        <v>44</v>
      </c>
      <c r="B51" s="8">
        <v>0</v>
      </c>
      <c r="C51" s="8">
        <v>14</v>
      </c>
      <c r="D51" s="8">
        <v>12</v>
      </c>
      <c r="E51" s="8">
        <v>1</v>
      </c>
      <c r="F51" s="8">
        <v>2</v>
      </c>
      <c r="G51" s="8">
        <v>0</v>
      </c>
      <c r="H51" s="8">
        <v>1</v>
      </c>
      <c r="I51" s="8">
        <v>0</v>
      </c>
      <c r="J51" s="8">
        <v>18</v>
      </c>
      <c r="K51" s="52" t="s">
        <v>88</v>
      </c>
      <c r="L51" s="8">
        <v>0</v>
      </c>
      <c r="M51" s="9">
        <f t="shared" si="3"/>
        <v>48</v>
      </c>
    </row>
    <row r="52" spans="1:13" x14ac:dyDescent="0.25">
      <c r="A52" s="7" t="s">
        <v>12</v>
      </c>
      <c r="B52" s="8">
        <v>1</v>
      </c>
      <c r="C52" s="8">
        <v>7</v>
      </c>
      <c r="D52" s="8">
        <v>13</v>
      </c>
      <c r="E52" s="8">
        <v>0</v>
      </c>
      <c r="F52" s="8">
        <v>5</v>
      </c>
      <c r="G52" s="8">
        <v>0</v>
      </c>
      <c r="H52" s="8">
        <v>6</v>
      </c>
      <c r="I52" s="8">
        <v>0</v>
      </c>
      <c r="J52" s="8">
        <v>15</v>
      </c>
      <c r="K52" s="52" t="s">
        <v>88</v>
      </c>
      <c r="L52" s="8">
        <v>0</v>
      </c>
      <c r="M52" s="9">
        <f t="shared" si="3"/>
        <v>47</v>
      </c>
    </row>
    <row r="53" spans="1:13" x14ac:dyDescent="0.25">
      <c r="A53" s="3" t="s">
        <v>29</v>
      </c>
      <c r="B53" s="8"/>
      <c r="C53" s="8"/>
      <c r="D53" s="8"/>
      <c r="E53" s="8"/>
      <c r="F53" s="8"/>
      <c r="G53" s="8"/>
      <c r="H53" s="8"/>
      <c r="I53" s="8"/>
      <c r="J53" s="8"/>
      <c r="K53" s="52"/>
      <c r="L53" s="8"/>
      <c r="M53" s="9"/>
    </row>
    <row r="54" spans="1:13" x14ac:dyDescent="0.25">
      <c r="A54" s="7" t="s">
        <v>37</v>
      </c>
      <c r="B54" s="8">
        <v>0</v>
      </c>
      <c r="C54" s="8">
        <v>8</v>
      </c>
      <c r="D54" s="8">
        <v>7</v>
      </c>
      <c r="E54" s="8">
        <v>0</v>
      </c>
      <c r="F54" s="8">
        <v>1</v>
      </c>
      <c r="G54" s="8">
        <v>0</v>
      </c>
      <c r="H54" s="8">
        <v>6</v>
      </c>
      <c r="I54" s="8">
        <v>0</v>
      </c>
      <c r="J54" s="8">
        <v>18</v>
      </c>
      <c r="K54" s="52" t="s">
        <v>88</v>
      </c>
      <c r="L54" s="8">
        <v>0</v>
      </c>
      <c r="M54" s="9">
        <f t="shared" ref="M54:M65" si="4">SUM(B54:L54)</f>
        <v>40</v>
      </c>
    </row>
    <row r="55" spans="1:13" x14ac:dyDescent="0.25">
      <c r="A55" s="7" t="s">
        <v>38</v>
      </c>
      <c r="B55" s="8">
        <v>0</v>
      </c>
      <c r="C55" s="8">
        <v>7</v>
      </c>
      <c r="D55" s="8">
        <v>5</v>
      </c>
      <c r="E55" s="8">
        <v>1</v>
      </c>
      <c r="F55" s="8">
        <v>0</v>
      </c>
      <c r="G55" s="8">
        <v>0</v>
      </c>
      <c r="H55" s="8">
        <v>4</v>
      </c>
      <c r="I55" s="8">
        <v>0</v>
      </c>
      <c r="J55" s="8">
        <v>9</v>
      </c>
      <c r="K55" s="52" t="s">
        <v>88</v>
      </c>
      <c r="L55" s="8">
        <v>0</v>
      </c>
      <c r="M55" s="9">
        <f t="shared" si="4"/>
        <v>26</v>
      </c>
    </row>
    <row r="56" spans="1:13" x14ac:dyDescent="0.25">
      <c r="A56" s="7" t="s">
        <v>13</v>
      </c>
      <c r="B56" s="8">
        <v>0</v>
      </c>
      <c r="C56" s="8">
        <v>8</v>
      </c>
      <c r="D56" s="8">
        <v>11</v>
      </c>
      <c r="E56" s="8">
        <v>0</v>
      </c>
      <c r="F56" s="8">
        <v>1</v>
      </c>
      <c r="G56" s="8">
        <v>1</v>
      </c>
      <c r="H56" s="8">
        <v>5</v>
      </c>
      <c r="I56" s="8">
        <v>0</v>
      </c>
      <c r="J56" s="8">
        <v>19</v>
      </c>
      <c r="K56" s="52" t="s">
        <v>88</v>
      </c>
      <c r="L56" s="8">
        <v>0</v>
      </c>
      <c r="M56" s="9">
        <f t="shared" si="4"/>
        <v>45</v>
      </c>
    </row>
    <row r="57" spans="1:13" x14ac:dyDescent="0.25">
      <c r="A57" s="7" t="s">
        <v>39</v>
      </c>
      <c r="B57" s="8">
        <v>0</v>
      </c>
      <c r="C57" s="8">
        <v>12</v>
      </c>
      <c r="D57" s="8">
        <v>8</v>
      </c>
      <c r="E57" s="8">
        <v>0</v>
      </c>
      <c r="F57" s="8">
        <v>1</v>
      </c>
      <c r="G57" s="8">
        <v>0</v>
      </c>
      <c r="H57" s="8">
        <v>4</v>
      </c>
      <c r="I57" s="8">
        <v>0</v>
      </c>
      <c r="J57" s="8">
        <v>21</v>
      </c>
      <c r="K57" s="52" t="s">
        <v>88</v>
      </c>
      <c r="L57" s="8">
        <v>0</v>
      </c>
      <c r="M57" s="9">
        <f t="shared" si="4"/>
        <v>46</v>
      </c>
    </row>
    <row r="58" spans="1:13" x14ac:dyDescent="0.25">
      <c r="A58" s="7" t="s">
        <v>40</v>
      </c>
      <c r="B58" s="8">
        <v>0</v>
      </c>
      <c r="C58" s="8">
        <v>6</v>
      </c>
      <c r="D58" s="8">
        <v>13</v>
      </c>
      <c r="E58" s="8">
        <v>0</v>
      </c>
      <c r="F58" s="8">
        <v>3</v>
      </c>
      <c r="G58" s="8">
        <v>0</v>
      </c>
      <c r="H58" s="8">
        <v>13</v>
      </c>
      <c r="I58" s="8">
        <v>0</v>
      </c>
      <c r="J58" s="8">
        <v>22</v>
      </c>
      <c r="K58" s="52" t="s">
        <v>88</v>
      </c>
      <c r="L58" s="8">
        <v>0</v>
      </c>
      <c r="M58" s="9">
        <f t="shared" si="4"/>
        <v>57</v>
      </c>
    </row>
    <row r="59" spans="1:13" x14ac:dyDescent="0.25">
      <c r="A59" s="7" t="s">
        <v>14</v>
      </c>
      <c r="B59" s="8">
        <v>1</v>
      </c>
      <c r="C59" s="8">
        <v>3</v>
      </c>
      <c r="D59" s="8">
        <v>5</v>
      </c>
      <c r="E59" s="8">
        <v>1</v>
      </c>
      <c r="F59" s="8">
        <v>2</v>
      </c>
      <c r="G59" s="8">
        <v>0</v>
      </c>
      <c r="H59" s="8">
        <v>5</v>
      </c>
      <c r="I59" s="8">
        <v>0</v>
      </c>
      <c r="J59" s="8">
        <v>20</v>
      </c>
      <c r="K59" s="52" t="s">
        <v>88</v>
      </c>
      <c r="L59" s="8">
        <v>0</v>
      </c>
      <c r="M59" s="9">
        <f t="shared" si="4"/>
        <v>37</v>
      </c>
    </row>
    <row r="60" spans="1:13" x14ac:dyDescent="0.25">
      <c r="A60" s="7" t="s">
        <v>41</v>
      </c>
      <c r="B60" s="8">
        <v>1</v>
      </c>
      <c r="C60" s="8">
        <v>6</v>
      </c>
      <c r="D60" s="8">
        <v>6</v>
      </c>
      <c r="E60" s="8">
        <v>1</v>
      </c>
      <c r="F60" s="8">
        <v>0</v>
      </c>
      <c r="G60" s="8">
        <v>0</v>
      </c>
      <c r="H60" s="8">
        <v>7</v>
      </c>
      <c r="I60" s="8">
        <v>0</v>
      </c>
      <c r="J60" s="8">
        <v>19</v>
      </c>
      <c r="K60" s="52" t="s">
        <v>88</v>
      </c>
      <c r="L60" s="8">
        <v>0</v>
      </c>
      <c r="M60" s="9">
        <f t="shared" si="4"/>
        <v>40</v>
      </c>
    </row>
    <row r="61" spans="1:13" x14ac:dyDescent="0.25">
      <c r="A61" s="7" t="s">
        <v>42</v>
      </c>
      <c r="B61" s="8">
        <v>1</v>
      </c>
      <c r="C61" s="8">
        <v>5</v>
      </c>
      <c r="D61" s="8">
        <v>10</v>
      </c>
      <c r="E61" s="8">
        <v>0</v>
      </c>
      <c r="F61" s="8">
        <v>2</v>
      </c>
      <c r="G61" s="8">
        <v>0</v>
      </c>
      <c r="H61" s="8">
        <v>4</v>
      </c>
      <c r="I61" s="8">
        <v>3</v>
      </c>
      <c r="J61" s="8">
        <v>18</v>
      </c>
      <c r="K61" s="52" t="s">
        <v>88</v>
      </c>
      <c r="L61" s="8">
        <v>0</v>
      </c>
      <c r="M61" s="9">
        <f t="shared" si="4"/>
        <v>43</v>
      </c>
    </row>
    <row r="62" spans="1:13" x14ac:dyDescent="0.25">
      <c r="A62" s="7" t="s">
        <v>15</v>
      </c>
      <c r="B62" s="8">
        <v>0</v>
      </c>
      <c r="C62" s="8">
        <v>16</v>
      </c>
      <c r="D62" s="8">
        <v>10</v>
      </c>
      <c r="E62" s="8">
        <v>2</v>
      </c>
      <c r="F62" s="8">
        <v>2</v>
      </c>
      <c r="G62" s="8">
        <v>0</v>
      </c>
      <c r="H62" s="8">
        <v>4</v>
      </c>
      <c r="I62" s="8">
        <v>0</v>
      </c>
      <c r="J62" s="8">
        <v>20</v>
      </c>
      <c r="K62" s="52" t="s">
        <v>88</v>
      </c>
      <c r="L62" s="8">
        <v>0</v>
      </c>
      <c r="M62" s="9">
        <f t="shared" si="4"/>
        <v>54</v>
      </c>
    </row>
    <row r="63" spans="1:13" x14ac:dyDescent="0.25">
      <c r="A63" s="7" t="s">
        <v>43</v>
      </c>
      <c r="B63" s="8">
        <v>0</v>
      </c>
      <c r="C63" s="8">
        <v>8</v>
      </c>
      <c r="D63" s="8">
        <v>11</v>
      </c>
      <c r="E63" s="8">
        <v>4</v>
      </c>
      <c r="F63" s="8">
        <v>1</v>
      </c>
      <c r="G63" s="8">
        <v>0</v>
      </c>
      <c r="H63" s="8">
        <v>9</v>
      </c>
      <c r="I63" s="8">
        <v>0</v>
      </c>
      <c r="J63" s="8">
        <v>20</v>
      </c>
      <c r="K63" s="52" t="s">
        <v>88</v>
      </c>
      <c r="L63" s="8">
        <v>0</v>
      </c>
      <c r="M63" s="9">
        <f t="shared" si="4"/>
        <v>53</v>
      </c>
    </row>
    <row r="64" spans="1:13" x14ac:dyDescent="0.25">
      <c r="A64" s="7" t="s">
        <v>44</v>
      </c>
      <c r="B64" s="8">
        <v>0</v>
      </c>
      <c r="C64" s="8">
        <v>6</v>
      </c>
      <c r="D64" s="8">
        <v>11</v>
      </c>
      <c r="E64" s="8">
        <v>1</v>
      </c>
      <c r="F64" s="8">
        <v>2</v>
      </c>
      <c r="G64" s="8">
        <v>0</v>
      </c>
      <c r="H64" s="8">
        <v>6</v>
      </c>
      <c r="I64" s="8">
        <v>0</v>
      </c>
      <c r="J64" s="8">
        <v>19</v>
      </c>
      <c r="K64" s="52" t="s">
        <v>88</v>
      </c>
      <c r="L64" s="8">
        <v>0</v>
      </c>
      <c r="M64" s="9">
        <f t="shared" si="4"/>
        <v>45</v>
      </c>
    </row>
    <row r="65" spans="1:13" x14ac:dyDescent="0.25">
      <c r="A65" s="7" t="s">
        <v>12</v>
      </c>
      <c r="B65" s="8">
        <v>0</v>
      </c>
      <c r="C65" s="8">
        <v>9</v>
      </c>
      <c r="D65" s="8">
        <v>19</v>
      </c>
      <c r="E65" s="8">
        <v>0</v>
      </c>
      <c r="F65" s="8">
        <v>1</v>
      </c>
      <c r="G65" s="8">
        <v>0</v>
      </c>
      <c r="H65" s="8">
        <v>2</v>
      </c>
      <c r="I65" s="8">
        <v>0</v>
      </c>
      <c r="J65" s="8">
        <v>22</v>
      </c>
      <c r="K65" s="52" t="s">
        <v>88</v>
      </c>
      <c r="L65" s="8">
        <v>0</v>
      </c>
      <c r="M65" s="9">
        <f t="shared" si="4"/>
        <v>53</v>
      </c>
    </row>
    <row r="66" spans="1:13" x14ac:dyDescent="0.25">
      <c r="A66" s="3" t="s">
        <v>30</v>
      </c>
      <c r="B66" s="8"/>
      <c r="C66" s="8"/>
      <c r="D66" s="8"/>
      <c r="E66" s="8"/>
      <c r="F66" s="8"/>
      <c r="G66" s="8"/>
      <c r="H66" s="8"/>
      <c r="I66" s="8"/>
      <c r="J66" s="8"/>
      <c r="K66" s="52"/>
      <c r="L66" s="8"/>
      <c r="M66" s="9"/>
    </row>
    <row r="67" spans="1:13" x14ac:dyDescent="0.25">
      <c r="A67" s="7" t="s">
        <v>37</v>
      </c>
      <c r="B67" s="8">
        <v>0</v>
      </c>
      <c r="C67" s="8">
        <v>5</v>
      </c>
      <c r="D67" s="8">
        <v>12</v>
      </c>
      <c r="E67" s="8">
        <v>0</v>
      </c>
      <c r="F67" s="8">
        <v>1</v>
      </c>
      <c r="G67" s="8">
        <v>0</v>
      </c>
      <c r="H67" s="8">
        <v>0</v>
      </c>
      <c r="I67" s="8">
        <v>0</v>
      </c>
      <c r="J67" s="8">
        <v>29</v>
      </c>
      <c r="K67" s="52" t="s">
        <v>88</v>
      </c>
      <c r="L67" s="8">
        <v>0</v>
      </c>
      <c r="M67" s="9">
        <f t="shared" ref="M67:M78" si="5">SUM(B67:L67)</f>
        <v>47</v>
      </c>
    </row>
    <row r="68" spans="1:13" x14ac:dyDescent="0.25">
      <c r="A68" s="7" t="s">
        <v>38</v>
      </c>
      <c r="B68" s="8">
        <v>0</v>
      </c>
      <c r="C68" s="8">
        <v>9</v>
      </c>
      <c r="D68" s="8">
        <v>12</v>
      </c>
      <c r="E68" s="8">
        <v>0</v>
      </c>
      <c r="F68" s="8">
        <v>1</v>
      </c>
      <c r="G68" s="8">
        <v>0</v>
      </c>
      <c r="H68" s="8">
        <v>2</v>
      </c>
      <c r="I68" s="8">
        <v>0</v>
      </c>
      <c r="J68" s="8">
        <v>19</v>
      </c>
      <c r="K68" s="52" t="s">
        <v>88</v>
      </c>
      <c r="L68" s="8">
        <v>0</v>
      </c>
      <c r="M68" s="9">
        <f t="shared" si="5"/>
        <v>43</v>
      </c>
    </row>
    <row r="69" spans="1:13" x14ac:dyDescent="0.25">
      <c r="A69" s="7" t="s">
        <v>13</v>
      </c>
      <c r="B69" s="8">
        <v>0</v>
      </c>
      <c r="C69" s="8">
        <v>8</v>
      </c>
      <c r="D69" s="8">
        <v>9</v>
      </c>
      <c r="E69" s="8">
        <v>1</v>
      </c>
      <c r="F69" s="8">
        <v>2</v>
      </c>
      <c r="G69" s="8">
        <v>0</v>
      </c>
      <c r="H69" s="8">
        <v>4</v>
      </c>
      <c r="I69" s="8">
        <v>0</v>
      </c>
      <c r="J69" s="8">
        <v>15</v>
      </c>
      <c r="K69" s="52" t="s">
        <v>88</v>
      </c>
      <c r="L69" s="8">
        <v>0</v>
      </c>
      <c r="M69" s="9">
        <f t="shared" si="5"/>
        <v>39</v>
      </c>
    </row>
    <row r="70" spans="1:13" x14ac:dyDescent="0.25">
      <c r="A70" s="7" t="s">
        <v>39</v>
      </c>
      <c r="B70" s="8">
        <v>1</v>
      </c>
      <c r="C70" s="8">
        <v>20</v>
      </c>
      <c r="D70" s="8">
        <v>9</v>
      </c>
      <c r="E70" s="8">
        <v>0</v>
      </c>
      <c r="F70" s="8">
        <v>3</v>
      </c>
      <c r="G70" s="8">
        <v>0</v>
      </c>
      <c r="H70" s="8">
        <v>3</v>
      </c>
      <c r="I70" s="8">
        <v>0</v>
      </c>
      <c r="J70" s="8">
        <v>10</v>
      </c>
      <c r="K70" s="52" t="s">
        <v>88</v>
      </c>
      <c r="L70" s="8">
        <v>0</v>
      </c>
      <c r="M70" s="9">
        <f t="shared" si="5"/>
        <v>46</v>
      </c>
    </row>
    <row r="71" spans="1:13" x14ac:dyDescent="0.25">
      <c r="A71" s="7" t="s">
        <v>40</v>
      </c>
      <c r="B71" s="8">
        <v>0</v>
      </c>
      <c r="C71" s="8">
        <v>7</v>
      </c>
      <c r="D71" s="8">
        <v>8</v>
      </c>
      <c r="E71" s="8">
        <v>0</v>
      </c>
      <c r="F71" s="8">
        <v>2</v>
      </c>
      <c r="G71" s="8">
        <v>0</v>
      </c>
      <c r="H71" s="8">
        <v>0</v>
      </c>
      <c r="I71" s="8">
        <v>0</v>
      </c>
      <c r="J71" s="8">
        <v>19</v>
      </c>
      <c r="K71" s="52" t="s">
        <v>88</v>
      </c>
      <c r="L71" s="8">
        <v>0</v>
      </c>
      <c r="M71" s="9">
        <f t="shared" si="5"/>
        <v>36</v>
      </c>
    </row>
    <row r="72" spans="1:13" x14ac:dyDescent="0.25">
      <c r="A72" s="7" t="s">
        <v>14</v>
      </c>
      <c r="B72" s="8">
        <v>1</v>
      </c>
      <c r="C72" s="8">
        <v>5</v>
      </c>
      <c r="D72" s="8">
        <v>12</v>
      </c>
      <c r="E72" s="8">
        <v>0</v>
      </c>
      <c r="F72" s="8">
        <v>0</v>
      </c>
      <c r="G72" s="8">
        <v>0</v>
      </c>
      <c r="H72" s="8">
        <v>1</v>
      </c>
      <c r="I72" s="8">
        <v>0</v>
      </c>
      <c r="J72" s="8">
        <v>22</v>
      </c>
      <c r="K72" s="52" t="s">
        <v>88</v>
      </c>
      <c r="L72" s="8">
        <v>0</v>
      </c>
      <c r="M72" s="9">
        <f t="shared" si="5"/>
        <v>41</v>
      </c>
    </row>
    <row r="73" spans="1:13" x14ac:dyDescent="0.25">
      <c r="A73" s="7" t="s">
        <v>41</v>
      </c>
      <c r="B73" s="8">
        <v>1</v>
      </c>
      <c r="C73" s="8">
        <v>7</v>
      </c>
      <c r="D73" s="8">
        <v>11</v>
      </c>
      <c r="E73" s="8">
        <v>0</v>
      </c>
      <c r="F73" s="8">
        <v>0</v>
      </c>
      <c r="G73" s="8">
        <v>0</v>
      </c>
      <c r="H73" s="8">
        <v>4</v>
      </c>
      <c r="I73" s="8">
        <v>0</v>
      </c>
      <c r="J73" s="8">
        <v>14</v>
      </c>
      <c r="K73" s="52" t="s">
        <v>88</v>
      </c>
      <c r="L73" s="8">
        <v>0</v>
      </c>
      <c r="M73" s="9">
        <f t="shared" si="5"/>
        <v>37</v>
      </c>
    </row>
    <row r="74" spans="1:13" x14ac:dyDescent="0.25">
      <c r="A74" s="7" t="s">
        <v>42</v>
      </c>
      <c r="B74" s="8">
        <v>1</v>
      </c>
      <c r="C74" s="8">
        <v>4</v>
      </c>
      <c r="D74" s="8">
        <v>7</v>
      </c>
      <c r="E74" s="8">
        <v>0</v>
      </c>
      <c r="F74" s="8">
        <v>0</v>
      </c>
      <c r="G74" s="8">
        <v>0</v>
      </c>
      <c r="H74" s="8">
        <v>3</v>
      </c>
      <c r="I74" s="8">
        <v>0</v>
      </c>
      <c r="J74" s="8">
        <v>12</v>
      </c>
      <c r="K74" s="52" t="s">
        <v>88</v>
      </c>
      <c r="L74" s="8">
        <v>0</v>
      </c>
      <c r="M74" s="9">
        <f t="shared" si="5"/>
        <v>27</v>
      </c>
    </row>
    <row r="75" spans="1:13" x14ac:dyDescent="0.25">
      <c r="A75" s="7" t="s">
        <v>15</v>
      </c>
      <c r="B75" s="8">
        <v>0</v>
      </c>
      <c r="C75" s="8">
        <v>6</v>
      </c>
      <c r="D75" s="8">
        <v>19</v>
      </c>
      <c r="E75" s="8">
        <v>1</v>
      </c>
      <c r="F75" s="8">
        <v>1</v>
      </c>
      <c r="G75" s="8">
        <v>0</v>
      </c>
      <c r="H75" s="8">
        <v>4</v>
      </c>
      <c r="I75" s="8">
        <v>0</v>
      </c>
      <c r="J75" s="8">
        <v>13</v>
      </c>
      <c r="K75" s="52" t="s">
        <v>88</v>
      </c>
      <c r="L75" s="8">
        <v>0</v>
      </c>
      <c r="M75" s="9">
        <f t="shared" si="5"/>
        <v>44</v>
      </c>
    </row>
    <row r="76" spans="1:13" x14ac:dyDescent="0.25">
      <c r="A76" s="7" t="s">
        <v>43</v>
      </c>
      <c r="B76" s="8">
        <v>1</v>
      </c>
      <c r="C76" s="8">
        <v>8</v>
      </c>
      <c r="D76" s="8">
        <v>12</v>
      </c>
      <c r="E76" s="8">
        <v>1</v>
      </c>
      <c r="F76" s="8">
        <v>1</v>
      </c>
      <c r="G76" s="8">
        <v>0</v>
      </c>
      <c r="H76" s="8">
        <v>4</v>
      </c>
      <c r="I76" s="8">
        <v>0</v>
      </c>
      <c r="J76" s="8">
        <v>25</v>
      </c>
      <c r="K76" s="52" t="s">
        <v>88</v>
      </c>
      <c r="L76" s="8">
        <v>0</v>
      </c>
      <c r="M76" s="9">
        <f t="shared" si="5"/>
        <v>52</v>
      </c>
    </row>
    <row r="77" spans="1:13" x14ac:dyDescent="0.25">
      <c r="A77" s="7" t="s">
        <v>44</v>
      </c>
      <c r="B77" s="8">
        <v>0</v>
      </c>
      <c r="C77" s="8">
        <v>5</v>
      </c>
      <c r="D77" s="8">
        <v>15</v>
      </c>
      <c r="E77" s="8">
        <v>0</v>
      </c>
      <c r="F77" s="8">
        <v>1</v>
      </c>
      <c r="G77" s="8">
        <v>0</v>
      </c>
      <c r="H77" s="8">
        <v>6</v>
      </c>
      <c r="I77" s="8">
        <v>0</v>
      </c>
      <c r="J77" s="8">
        <v>19</v>
      </c>
      <c r="K77" s="52" t="s">
        <v>88</v>
      </c>
      <c r="L77" s="8">
        <v>0</v>
      </c>
      <c r="M77" s="9">
        <f t="shared" si="5"/>
        <v>46</v>
      </c>
    </row>
    <row r="78" spans="1:13" x14ac:dyDescent="0.25">
      <c r="A78" s="7" t="s">
        <v>12</v>
      </c>
      <c r="B78" s="8">
        <v>1</v>
      </c>
      <c r="C78" s="8">
        <v>9</v>
      </c>
      <c r="D78" s="8">
        <v>8</v>
      </c>
      <c r="E78" s="8">
        <v>0</v>
      </c>
      <c r="F78" s="8">
        <v>2</v>
      </c>
      <c r="G78" s="8">
        <v>0</v>
      </c>
      <c r="H78" s="8">
        <v>3</v>
      </c>
      <c r="I78" s="8">
        <v>0</v>
      </c>
      <c r="J78" s="8">
        <v>14</v>
      </c>
      <c r="K78" s="52" t="s">
        <v>88</v>
      </c>
      <c r="L78" s="8">
        <v>0</v>
      </c>
      <c r="M78" s="9">
        <f t="shared" si="5"/>
        <v>37</v>
      </c>
    </row>
    <row r="79" spans="1:13" x14ac:dyDescent="0.25">
      <c r="A79" s="3" t="s">
        <v>31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</row>
    <row r="80" spans="1:13" x14ac:dyDescent="0.25">
      <c r="A80" s="7" t="s">
        <v>37</v>
      </c>
      <c r="B80" s="8">
        <v>1</v>
      </c>
      <c r="C80" s="8">
        <v>11</v>
      </c>
      <c r="D80" s="8">
        <v>11</v>
      </c>
      <c r="E80" s="8">
        <v>0</v>
      </c>
      <c r="F80" s="8">
        <v>0</v>
      </c>
      <c r="G80" s="8">
        <v>0</v>
      </c>
      <c r="H80" s="8">
        <v>8</v>
      </c>
      <c r="I80" s="8">
        <v>0</v>
      </c>
      <c r="J80" s="8">
        <v>15</v>
      </c>
      <c r="K80" s="52" t="s">
        <v>88</v>
      </c>
      <c r="L80" s="8">
        <v>0</v>
      </c>
      <c r="M80" s="9">
        <f t="shared" ref="M80:M91" si="6">SUM(B80:L80)</f>
        <v>46</v>
      </c>
    </row>
    <row r="81" spans="1:13" x14ac:dyDescent="0.25">
      <c r="A81" s="7" t="s">
        <v>38</v>
      </c>
      <c r="B81" s="8">
        <v>0</v>
      </c>
      <c r="C81" s="8">
        <v>17</v>
      </c>
      <c r="D81" s="8">
        <v>9</v>
      </c>
      <c r="E81" s="8">
        <v>0</v>
      </c>
      <c r="F81" s="8">
        <v>0</v>
      </c>
      <c r="G81" s="8">
        <v>0</v>
      </c>
      <c r="H81" s="8">
        <v>2</v>
      </c>
      <c r="I81" s="8">
        <v>0</v>
      </c>
      <c r="J81" s="8">
        <v>24</v>
      </c>
      <c r="K81" s="52" t="s">
        <v>88</v>
      </c>
      <c r="L81" s="8">
        <v>0</v>
      </c>
      <c r="M81" s="9">
        <f t="shared" si="6"/>
        <v>52</v>
      </c>
    </row>
    <row r="82" spans="1:13" x14ac:dyDescent="0.25">
      <c r="A82" s="7" t="s">
        <v>13</v>
      </c>
      <c r="B82" s="8">
        <v>0</v>
      </c>
      <c r="C82" s="8">
        <v>15</v>
      </c>
      <c r="D82" s="8">
        <v>12</v>
      </c>
      <c r="E82" s="8">
        <v>0</v>
      </c>
      <c r="F82" s="8">
        <v>4</v>
      </c>
      <c r="G82" s="8">
        <v>0</v>
      </c>
      <c r="H82" s="8">
        <v>0</v>
      </c>
      <c r="I82" s="8">
        <v>0</v>
      </c>
      <c r="J82" s="8">
        <v>11</v>
      </c>
      <c r="K82" s="52" t="s">
        <v>88</v>
      </c>
      <c r="L82" s="8">
        <v>0</v>
      </c>
      <c r="M82" s="9">
        <f t="shared" si="6"/>
        <v>42</v>
      </c>
    </row>
    <row r="83" spans="1:13" x14ac:dyDescent="0.25">
      <c r="A83" s="7" t="s">
        <v>39</v>
      </c>
      <c r="B83" s="8">
        <v>3</v>
      </c>
      <c r="C83" s="8">
        <v>6</v>
      </c>
      <c r="D83" s="8">
        <v>16</v>
      </c>
      <c r="E83" s="8">
        <v>1</v>
      </c>
      <c r="F83" s="8">
        <v>0</v>
      </c>
      <c r="G83" s="8">
        <v>0</v>
      </c>
      <c r="H83" s="8">
        <v>3</v>
      </c>
      <c r="I83" s="8">
        <v>0</v>
      </c>
      <c r="J83" s="8">
        <v>14</v>
      </c>
      <c r="K83" s="52" t="s">
        <v>88</v>
      </c>
      <c r="L83" s="8">
        <v>0</v>
      </c>
      <c r="M83" s="9">
        <f t="shared" si="6"/>
        <v>43</v>
      </c>
    </row>
    <row r="84" spans="1:13" x14ac:dyDescent="0.25">
      <c r="A84" s="7" t="s">
        <v>40</v>
      </c>
      <c r="B84" s="8">
        <v>1</v>
      </c>
      <c r="C84" s="8">
        <v>10</v>
      </c>
      <c r="D84" s="8">
        <v>11</v>
      </c>
      <c r="E84" s="8">
        <v>1</v>
      </c>
      <c r="F84" s="8">
        <v>2</v>
      </c>
      <c r="G84" s="8">
        <v>0</v>
      </c>
      <c r="H84" s="8">
        <v>6</v>
      </c>
      <c r="I84" s="8">
        <v>0</v>
      </c>
      <c r="J84" s="8">
        <v>19</v>
      </c>
      <c r="K84" s="52" t="s">
        <v>88</v>
      </c>
      <c r="L84" s="8">
        <v>0</v>
      </c>
      <c r="M84" s="9">
        <f t="shared" si="6"/>
        <v>50</v>
      </c>
    </row>
    <row r="85" spans="1:13" x14ac:dyDescent="0.25">
      <c r="A85" s="7" t="s">
        <v>14</v>
      </c>
      <c r="B85" s="8">
        <v>1</v>
      </c>
      <c r="C85" s="8">
        <v>4</v>
      </c>
      <c r="D85" s="8">
        <v>9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6</v>
      </c>
      <c r="K85" s="52" t="s">
        <v>88</v>
      </c>
      <c r="L85" s="8">
        <v>0</v>
      </c>
      <c r="M85" s="9">
        <f t="shared" si="6"/>
        <v>20</v>
      </c>
    </row>
    <row r="86" spans="1:13" x14ac:dyDescent="0.25">
      <c r="A86" s="7" t="s">
        <v>41</v>
      </c>
      <c r="B86" s="8">
        <v>0</v>
      </c>
      <c r="C86" s="8">
        <v>9</v>
      </c>
      <c r="D86" s="8">
        <v>10</v>
      </c>
      <c r="E86" s="8">
        <v>2</v>
      </c>
      <c r="F86" s="8">
        <v>1</v>
      </c>
      <c r="G86" s="8">
        <v>0</v>
      </c>
      <c r="H86" s="8">
        <v>0</v>
      </c>
      <c r="I86" s="8">
        <v>0</v>
      </c>
      <c r="J86" s="8">
        <v>18</v>
      </c>
      <c r="K86" s="52" t="s">
        <v>88</v>
      </c>
      <c r="L86" s="8">
        <v>0</v>
      </c>
      <c r="M86" s="9">
        <f t="shared" si="6"/>
        <v>40</v>
      </c>
    </row>
    <row r="87" spans="1:13" x14ac:dyDescent="0.25">
      <c r="A87" s="7" t="s">
        <v>42</v>
      </c>
      <c r="B87" s="8">
        <v>0</v>
      </c>
      <c r="C87" s="8">
        <v>3</v>
      </c>
      <c r="D87" s="8">
        <v>18</v>
      </c>
      <c r="E87" s="8">
        <v>0</v>
      </c>
      <c r="F87" s="8">
        <v>2</v>
      </c>
      <c r="G87" s="8">
        <v>0</v>
      </c>
      <c r="H87" s="8">
        <v>0</v>
      </c>
      <c r="I87" s="8">
        <v>0</v>
      </c>
      <c r="J87" s="8">
        <v>21</v>
      </c>
      <c r="K87" s="52" t="s">
        <v>88</v>
      </c>
      <c r="L87" s="8">
        <v>0</v>
      </c>
      <c r="M87" s="9">
        <f t="shared" si="6"/>
        <v>44</v>
      </c>
    </row>
    <row r="88" spans="1:13" x14ac:dyDescent="0.25">
      <c r="A88" s="7" t="s">
        <v>15</v>
      </c>
      <c r="B88" s="8">
        <v>1</v>
      </c>
      <c r="C88" s="8">
        <v>13</v>
      </c>
      <c r="D88" s="8">
        <v>11</v>
      </c>
      <c r="E88" s="8">
        <v>0</v>
      </c>
      <c r="F88" s="8">
        <v>0</v>
      </c>
      <c r="G88" s="8">
        <v>0</v>
      </c>
      <c r="H88" s="8">
        <v>2</v>
      </c>
      <c r="I88" s="8">
        <v>0</v>
      </c>
      <c r="J88" s="8">
        <v>19</v>
      </c>
      <c r="K88" s="52" t="s">
        <v>88</v>
      </c>
      <c r="L88" s="8">
        <v>0</v>
      </c>
      <c r="M88" s="9">
        <f t="shared" si="6"/>
        <v>46</v>
      </c>
    </row>
    <row r="89" spans="1:13" x14ac:dyDescent="0.25">
      <c r="A89" s="7" t="s">
        <v>43</v>
      </c>
      <c r="B89" s="8">
        <v>1</v>
      </c>
      <c r="C89" s="8">
        <v>3</v>
      </c>
      <c r="D89" s="8">
        <v>4</v>
      </c>
      <c r="E89" s="8">
        <v>0</v>
      </c>
      <c r="F89" s="8">
        <v>0</v>
      </c>
      <c r="G89" s="8">
        <v>0</v>
      </c>
      <c r="H89" s="8">
        <v>3</v>
      </c>
      <c r="I89" s="8">
        <v>0</v>
      </c>
      <c r="J89" s="8">
        <v>12</v>
      </c>
      <c r="K89" s="52" t="s">
        <v>88</v>
      </c>
      <c r="L89" s="8">
        <v>0</v>
      </c>
      <c r="M89" s="9">
        <f t="shared" si="6"/>
        <v>23</v>
      </c>
    </row>
    <row r="90" spans="1:13" x14ac:dyDescent="0.25">
      <c r="A90" s="7" t="s">
        <v>44</v>
      </c>
      <c r="B90" s="8">
        <v>2</v>
      </c>
      <c r="C90" s="8">
        <v>14</v>
      </c>
      <c r="D90" s="8">
        <v>10</v>
      </c>
      <c r="E90" s="8">
        <v>0</v>
      </c>
      <c r="F90" s="8">
        <v>0</v>
      </c>
      <c r="G90" s="8">
        <v>0</v>
      </c>
      <c r="H90" s="8">
        <v>4</v>
      </c>
      <c r="I90" s="8">
        <v>0</v>
      </c>
      <c r="J90" s="8">
        <v>22</v>
      </c>
      <c r="K90" s="52" t="s">
        <v>88</v>
      </c>
      <c r="L90" s="8">
        <v>0</v>
      </c>
      <c r="M90" s="9">
        <f t="shared" si="6"/>
        <v>52</v>
      </c>
    </row>
    <row r="91" spans="1:13" x14ac:dyDescent="0.25">
      <c r="A91" s="7" t="s">
        <v>12</v>
      </c>
      <c r="B91" s="8">
        <v>0</v>
      </c>
      <c r="C91" s="8">
        <v>3</v>
      </c>
      <c r="D91" s="8">
        <v>17</v>
      </c>
      <c r="E91" s="8">
        <v>1</v>
      </c>
      <c r="F91" s="8">
        <v>1</v>
      </c>
      <c r="G91" s="8">
        <v>0</v>
      </c>
      <c r="H91" s="8">
        <v>0</v>
      </c>
      <c r="I91" s="8">
        <v>0</v>
      </c>
      <c r="J91" s="8">
        <v>12</v>
      </c>
      <c r="K91" s="52" t="s">
        <v>88</v>
      </c>
      <c r="L91" s="8">
        <v>0</v>
      </c>
      <c r="M91" s="9">
        <f t="shared" si="6"/>
        <v>34</v>
      </c>
    </row>
    <row r="92" spans="1:13" x14ac:dyDescent="0.25">
      <c r="A92" s="3" t="s">
        <v>32</v>
      </c>
      <c r="B92" s="8"/>
      <c r="C92" s="8"/>
      <c r="D92" s="8"/>
      <c r="E92" s="8"/>
      <c r="F92" s="8"/>
      <c r="G92" s="8"/>
      <c r="H92" s="8"/>
      <c r="I92" s="8"/>
      <c r="J92" s="8"/>
      <c r="K92" s="52"/>
      <c r="L92" s="8"/>
      <c r="M92" s="9"/>
    </row>
    <row r="93" spans="1:13" x14ac:dyDescent="0.25">
      <c r="A93" s="7" t="s">
        <v>37</v>
      </c>
      <c r="B93" s="8">
        <v>0</v>
      </c>
      <c r="C93" s="8">
        <v>8</v>
      </c>
      <c r="D93" s="8">
        <v>11</v>
      </c>
      <c r="E93" s="8">
        <v>0</v>
      </c>
      <c r="F93" s="8">
        <v>1</v>
      </c>
      <c r="G93" s="8">
        <v>0</v>
      </c>
      <c r="H93" s="8">
        <v>0</v>
      </c>
      <c r="I93" s="8">
        <v>0</v>
      </c>
      <c r="J93" s="8">
        <v>12</v>
      </c>
      <c r="K93" s="52" t="s">
        <v>88</v>
      </c>
      <c r="L93" s="8">
        <v>0</v>
      </c>
      <c r="M93" s="9">
        <f t="shared" ref="M93:M104" si="7">SUM(B93:L93)</f>
        <v>32</v>
      </c>
    </row>
    <row r="94" spans="1:13" x14ac:dyDescent="0.25">
      <c r="A94" s="7" t="s">
        <v>38</v>
      </c>
      <c r="B94" s="8">
        <v>0</v>
      </c>
      <c r="C94" s="8">
        <v>11</v>
      </c>
      <c r="D94" s="8">
        <v>6</v>
      </c>
      <c r="E94" s="8">
        <v>0</v>
      </c>
      <c r="F94" s="8">
        <v>0</v>
      </c>
      <c r="G94" s="8">
        <v>0</v>
      </c>
      <c r="H94" s="8">
        <v>2</v>
      </c>
      <c r="I94" s="8">
        <v>0</v>
      </c>
      <c r="J94" s="8">
        <v>12</v>
      </c>
      <c r="K94" s="52" t="s">
        <v>88</v>
      </c>
      <c r="L94" s="8">
        <v>0</v>
      </c>
      <c r="M94" s="9">
        <f t="shared" si="7"/>
        <v>31</v>
      </c>
    </row>
    <row r="95" spans="1:13" x14ac:dyDescent="0.25">
      <c r="A95" s="7" t="s">
        <v>13</v>
      </c>
      <c r="B95" s="8">
        <v>0</v>
      </c>
      <c r="C95" s="8">
        <v>5</v>
      </c>
      <c r="D95" s="8">
        <v>8</v>
      </c>
      <c r="E95" s="8">
        <v>0</v>
      </c>
      <c r="F95" s="8">
        <v>1</v>
      </c>
      <c r="G95" s="8">
        <v>0</v>
      </c>
      <c r="H95" s="8">
        <v>2</v>
      </c>
      <c r="I95" s="8">
        <v>0</v>
      </c>
      <c r="J95" s="8">
        <v>11</v>
      </c>
      <c r="K95" s="52" t="s">
        <v>88</v>
      </c>
      <c r="L95" s="8">
        <v>0</v>
      </c>
      <c r="M95" s="9">
        <f t="shared" si="7"/>
        <v>27</v>
      </c>
    </row>
    <row r="96" spans="1:13" x14ac:dyDescent="0.25">
      <c r="A96" s="7" t="s">
        <v>39</v>
      </c>
      <c r="B96" s="8">
        <v>0</v>
      </c>
      <c r="C96" s="8">
        <v>16</v>
      </c>
      <c r="D96" s="8">
        <v>4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25</v>
      </c>
      <c r="K96" s="52" t="s">
        <v>88</v>
      </c>
      <c r="L96" s="8">
        <v>0</v>
      </c>
      <c r="M96" s="9">
        <f t="shared" si="7"/>
        <v>45</v>
      </c>
    </row>
    <row r="97" spans="1:13" x14ac:dyDescent="0.25">
      <c r="A97" s="7" t="s">
        <v>40</v>
      </c>
      <c r="B97" s="8">
        <v>2</v>
      </c>
      <c r="C97" s="8">
        <v>9</v>
      </c>
      <c r="D97" s="8">
        <v>5</v>
      </c>
      <c r="E97" s="8">
        <v>0</v>
      </c>
      <c r="F97" s="8">
        <v>0</v>
      </c>
      <c r="G97" s="8">
        <v>0</v>
      </c>
      <c r="H97" s="8">
        <v>1</v>
      </c>
      <c r="I97" s="8">
        <v>0</v>
      </c>
      <c r="J97" s="8">
        <v>15</v>
      </c>
      <c r="K97" s="52" t="s">
        <v>88</v>
      </c>
      <c r="L97" s="8">
        <v>0</v>
      </c>
      <c r="M97" s="9">
        <f t="shared" si="7"/>
        <v>32</v>
      </c>
    </row>
    <row r="98" spans="1:13" x14ac:dyDescent="0.25">
      <c r="A98" s="7" t="s">
        <v>14</v>
      </c>
      <c r="B98" s="8">
        <v>0</v>
      </c>
      <c r="C98" s="8">
        <v>13</v>
      </c>
      <c r="D98" s="8">
        <v>10</v>
      </c>
      <c r="E98" s="8">
        <v>0</v>
      </c>
      <c r="F98" s="8">
        <v>2</v>
      </c>
      <c r="G98" s="8">
        <v>0</v>
      </c>
      <c r="H98" s="8">
        <v>2</v>
      </c>
      <c r="I98" s="8">
        <v>0</v>
      </c>
      <c r="J98" s="8">
        <v>18</v>
      </c>
      <c r="K98" s="52" t="s">
        <v>88</v>
      </c>
      <c r="L98" s="8">
        <v>0</v>
      </c>
      <c r="M98" s="9">
        <f t="shared" si="7"/>
        <v>45</v>
      </c>
    </row>
    <row r="99" spans="1:13" x14ac:dyDescent="0.25">
      <c r="A99" s="7" t="s">
        <v>41</v>
      </c>
      <c r="B99" s="8">
        <v>1</v>
      </c>
      <c r="C99" s="8">
        <v>10</v>
      </c>
      <c r="D99" s="8">
        <v>8</v>
      </c>
      <c r="E99" s="8">
        <v>0</v>
      </c>
      <c r="F99" s="8">
        <v>0</v>
      </c>
      <c r="G99" s="8">
        <v>0</v>
      </c>
      <c r="H99" s="8">
        <v>8</v>
      </c>
      <c r="I99" s="8">
        <v>0</v>
      </c>
      <c r="J99" s="8">
        <v>16</v>
      </c>
      <c r="K99" s="52" t="s">
        <v>88</v>
      </c>
      <c r="L99" s="8">
        <v>0</v>
      </c>
      <c r="M99" s="9">
        <f t="shared" si="7"/>
        <v>43</v>
      </c>
    </row>
    <row r="100" spans="1:13" x14ac:dyDescent="0.25">
      <c r="A100" s="7" t="s">
        <v>42</v>
      </c>
      <c r="B100" s="8">
        <v>0</v>
      </c>
      <c r="C100" s="8">
        <v>11</v>
      </c>
      <c r="D100" s="8">
        <v>8</v>
      </c>
      <c r="E100" s="8">
        <v>2</v>
      </c>
      <c r="F100" s="8">
        <v>2</v>
      </c>
      <c r="G100" s="8">
        <v>0</v>
      </c>
      <c r="H100" s="8">
        <v>9</v>
      </c>
      <c r="I100" s="8">
        <v>0</v>
      </c>
      <c r="J100" s="8">
        <v>11</v>
      </c>
      <c r="K100" s="52" t="s">
        <v>88</v>
      </c>
      <c r="L100" s="8">
        <v>0</v>
      </c>
      <c r="M100" s="9">
        <f t="shared" si="7"/>
        <v>43</v>
      </c>
    </row>
    <row r="101" spans="1:13" x14ac:dyDescent="0.25">
      <c r="A101" s="7" t="s">
        <v>15</v>
      </c>
      <c r="B101" s="8">
        <v>0</v>
      </c>
      <c r="C101" s="8">
        <v>7</v>
      </c>
      <c r="D101" s="8">
        <v>11</v>
      </c>
      <c r="E101" s="8">
        <v>0</v>
      </c>
      <c r="F101" s="8">
        <v>1</v>
      </c>
      <c r="G101" s="8">
        <v>0</v>
      </c>
      <c r="H101" s="8">
        <v>5</v>
      </c>
      <c r="I101" s="8">
        <v>0</v>
      </c>
      <c r="J101" s="8">
        <v>10</v>
      </c>
      <c r="K101" s="52" t="s">
        <v>88</v>
      </c>
      <c r="L101" s="8">
        <v>0</v>
      </c>
      <c r="M101" s="9">
        <f t="shared" si="7"/>
        <v>34</v>
      </c>
    </row>
    <row r="102" spans="1:13" x14ac:dyDescent="0.25">
      <c r="A102" s="7" t="s">
        <v>43</v>
      </c>
      <c r="B102" s="8">
        <v>0</v>
      </c>
      <c r="C102" s="8">
        <v>9</v>
      </c>
      <c r="D102" s="8">
        <v>6</v>
      </c>
      <c r="E102" s="8">
        <v>0</v>
      </c>
      <c r="F102" s="8">
        <v>0</v>
      </c>
      <c r="G102" s="8">
        <v>0</v>
      </c>
      <c r="H102" s="8">
        <v>5</v>
      </c>
      <c r="I102" s="8">
        <v>0</v>
      </c>
      <c r="J102" s="8">
        <v>9</v>
      </c>
      <c r="K102" s="52" t="s">
        <v>88</v>
      </c>
      <c r="L102" s="8">
        <v>0</v>
      </c>
      <c r="M102" s="9">
        <f t="shared" si="7"/>
        <v>29</v>
      </c>
    </row>
    <row r="103" spans="1:13" x14ac:dyDescent="0.25">
      <c r="A103" s="7" t="s">
        <v>44</v>
      </c>
      <c r="B103" s="8">
        <v>0</v>
      </c>
      <c r="C103" s="8">
        <v>14</v>
      </c>
      <c r="D103" s="8">
        <v>8</v>
      </c>
      <c r="E103" s="8">
        <v>0</v>
      </c>
      <c r="F103" s="8">
        <v>0</v>
      </c>
      <c r="G103" s="8">
        <v>0</v>
      </c>
      <c r="H103" s="8">
        <v>2</v>
      </c>
      <c r="I103" s="8">
        <v>0</v>
      </c>
      <c r="J103" s="8">
        <v>10</v>
      </c>
      <c r="K103" s="52" t="s">
        <v>88</v>
      </c>
      <c r="L103" s="8">
        <v>0</v>
      </c>
      <c r="M103" s="9">
        <f t="shared" si="7"/>
        <v>34</v>
      </c>
    </row>
    <row r="104" spans="1:13" x14ac:dyDescent="0.25">
      <c r="A104" s="7" t="s">
        <v>12</v>
      </c>
      <c r="B104" s="8">
        <v>0</v>
      </c>
      <c r="C104" s="8">
        <v>12</v>
      </c>
      <c r="D104" s="8">
        <v>9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17</v>
      </c>
      <c r="K104" s="52" t="s">
        <v>88</v>
      </c>
      <c r="L104" s="8">
        <v>0</v>
      </c>
      <c r="M104" s="9">
        <f t="shared" si="7"/>
        <v>38</v>
      </c>
    </row>
    <row r="105" spans="1:13" x14ac:dyDescent="0.25">
      <c r="A105" s="3" t="s">
        <v>33</v>
      </c>
      <c r="B105" s="8"/>
      <c r="C105" s="8"/>
      <c r="D105" s="8"/>
      <c r="E105" s="8"/>
      <c r="F105" s="8"/>
      <c r="G105" s="8"/>
      <c r="H105" s="8"/>
      <c r="I105" s="8"/>
      <c r="J105" s="8"/>
      <c r="K105" s="52"/>
      <c r="L105" s="8"/>
      <c r="M105" s="9"/>
    </row>
    <row r="106" spans="1:13" x14ac:dyDescent="0.25">
      <c r="A106" s="7" t="s">
        <v>37</v>
      </c>
      <c r="B106" s="8">
        <v>0</v>
      </c>
      <c r="C106" s="8">
        <v>5</v>
      </c>
      <c r="D106" s="8">
        <v>4</v>
      </c>
      <c r="E106" s="8">
        <v>0</v>
      </c>
      <c r="F106" s="8">
        <v>0</v>
      </c>
      <c r="G106" s="8">
        <v>0</v>
      </c>
      <c r="H106" s="8">
        <v>1</v>
      </c>
      <c r="I106" s="8">
        <v>0</v>
      </c>
      <c r="J106" s="8">
        <v>7</v>
      </c>
      <c r="K106" s="52" t="s">
        <v>88</v>
      </c>
      <c r="L106" s="8">
        <v>0</v>
      </c>
      <c r="M106" s="9">
        <f t="shared" ref="M106:M117" si="8">SUM(B106:L106)</f>
        <v>17</v>
      </c>
    </row>
    <row r="107" spans="1:13" x14ac:dyDescent="0.25">
      <c r="A107" s="7" t="s">
        <v>38</v>
      </c>
      <c r="B107" s="8">
        <v>0</v>
      </c>
      <c r="C107" s="8">
        <v>9</v>
      </c>
      <c r="D107" s="8">
        <v>6</v>
      </c>
      <c r="E107" s="8">
        <v>0</v>
      </c>
      <c r="F107" s="8">
        <v>0</v>
      </c>
      <c r="G107" s="8">
        <v>0</v>
      </c>
      <c r="H107" s="8">
        <v>1</v>
      </c>
      <c r="I107" s="8">
        <v>0</v>
      </c>
      <c r="J107" s="8">
        <v>5</v>
      </c>
      <c r="K107" s="52" t="s">
        <v>88</v>
      </c>
      <c r="L107" s="8">
        <v>0</v>
      </c>
      <c r="M107" s="9">
        <f t="shared" si="8"/>
        <v>21</v>
      </c>
    </row>
    <row r="108" spans="1:13" x14ac:dyDescent="0.25">
      <c r="A108" s="7" t="s">
        <v>13</v>
      </c>
      <c r="B108" s="8">
        <v>0</v>
      </c>
      <c r="C108" s="8">
        <v>13</v>
      </c>
      <c r="D108" s="8">
        <v>8</v>
      </c>
      <c r="E108" s="8">
        <v>0</v>
      </c>
      <c r="F108" s="8">
        <v>0</v>
      </c>
      <c r="G108" s="8">
        <v>0</v>
      </c>
      <c r="H108" s="8">
        <v>1</v>
      </c>
      <c r="I108" s="8">
        <v>0</v>
      </c>
      <c r="J108" s="8">
        <v>8</v>
      </c>
      <c r="K108" s="52" t="s">
        <v>88</v>
      </c>
      <c r="L108" s="8">
        <v>0</v>
      </c>
      <c r="M108" s="9">
        <f t="shared" si="8"/>
        <v>30</v>
      </c>
    </row>
    <row r="109" spans="1:13" x14ac:dyDescent="0.25">
      <c r="A109" s="7" t="s">
        <v>39</v>
      </c>
      <c r="B109" s="8">
        <v>0</v>
      </c>
      <c r="C109" s="8">
        <v>5</v>
      </c>
      <c r="D109" s="8">
        <v>11</v>
      </c>
      <c r="E109" s="8">
        <v>0</v>
      </c>
      <c r="F109" s="8">
        <v>1</v>
      </c>
      <c r="G109" s="8">
        <v>0</v>
      </c>
      <c r="H109" s="8">
        <v>0</v>
      </c>
      <c r="I109" s="8">
        <v>0</v>
      </c>
      <c r="J109" s="8">
        <v>6</v>
      </c>
      <c r="K109" s="52" t="s">
        <v>88</v>
      </c>
      <c r="L109" s="8">
        <v>0</v>
      </c>
      <c r="M109" s="9">
        <f t="shared" si="8"/>
        <v>23</v>
      </c>
    </row>
    <row r="110" spans="1:13" x14ac:dyDescent="0.25">
      <c r="A110" s="7" t="s">
        <v>40</v>
      </c>
      <c r="B110" s="8">
        <v>0</v>
      </c>
      <c r="C110" s="8">
        <v>8</v>
      </c>
      <c r="D110" s="8">
        <v>4</v>
      </c>
      <c r="E110" s="8">
        <v>0</v>
      </c>
      <c r="F110" s="8">
        <v>2</v>
      </c>
      <c r="G110" s="8">
        <v>0</v>
      </c>
      <c r="H110" s="8">
        <v>3</v>
      </c>
      <c r="I110" s="8">
        <v>0</v>
      </c>
      <c r="J110" s="8">
        <v>9</v>
      </c>
      <c r="K110" s="52" t="s">
        <v>88</v>
      </c>
      <c r="L110" s="8">
        <v>0</v>
      </c>
      <c r="M110" s="9">
        <f t="shared" si="8"/>
        <v>26</v>
      </c>
    </row>
    <row r="111" spans="1:13" x14ac:dyDescent="0.25">
      <c r="A111" s="7" t="s">
        <v>14</v>
      </c>
      <c r="B111" s="8">
        <v>0</v>
      </c>
      <c r="C111" s="8">
        <v>14</v>
      </c>
      <c r="D111" s="8">
        <v>6</v>
      </c>
      <c r="E111" s="8">
        <v>0</v>
      </c>
      <c r="F111" s="8">
        <v>1</v>
      </c>
      <c r="G111" s="8">
        <v>0</v>
      </c>
      <c r="H111" s="8">
        <v>0</v>
      </c>
      <c r="I111" s="8">
        <v>0</v>
      </c>
      <c r="J111" s="8">
        <v>13</v>
      </c>
      <c r="K111" s="52" t="s">
        <v>88</v>
      </c>
      <c r="L111" s="8">
        <v>0</v>
      </c>
      <c r="M111" s="9">
        <f t="shared" si="8"/>
        <v>34</v>
      </c>
    </row>
    <row r="112" spans="1:13" x14ac:dyDescent="0.25">
      <c r="A112" s="7" t="s">
        <v>41</v>
      </c>
      <c r="B112" s="8">
        <v>0</v>
      </c>
      <c r="C112" s="8">
        <v>7</v>
      </c>
      <c r="D112" s="8">
        <v>5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7</v>
      </c>
      <c r="K112" s="52" t="s">
        <v>88</v>
      </c>
      <c r="L112" s="8">
        <v>0</v>
      </c>
      <c r="M112" s="9">
        <f t="shared" si="8"/>
        <v>19</v>
      </c>
    </row>
    <row r="113" spans="1:13" x14ac:dyDescent="0.25">
      <c r="A113" s="7" t="s">
        <v>42</v>
      </c>
      <c r="B113" s="8">
        <v>1</v>
      </c>
      <c r="C113" s="8">
        <v>6</v>
      </c>
      <c r="D113" s="8">
        <v>2</v>
      </c>
      <c r="E113" s="8">
        <v>1</v>
      </c>
      <c r="F113" s="8">
        <v>0</v>
      </c>
      <c r="G113" s="8">
        <v>0</v>
      </c>
      <c r="H113" s="8">
        <v>0</v>
      </c>
      <c r="I113" s="8">
        <v>0</v>
      </c>
      <c r="J113" s="8">
        <v>9</v>
      </c>
      <c r="K113" s="52" t="s">
        <v>88</v>
      </c>
      <c r="L113" s="8">
        <v>0</v>
      </c>
      <c r="M113" s="9">
        <f t="shared" si="8"/>
        <v>19</v>
      </c>
    </row>
    <row r="114" spans="1:13" x14ac:dyDescent="0.25">
      <c r="A114" s="7" t="s">
        <v>15</v>
      </c>
      <c r="B114" s="8">
        <v>1</v>
      </c>
      <c r="C114" s="8">
        <v>4</v>
      </c>
      <c r="D114" s="8">
        <v>0</v>
      </c>
      <c r="E114" s="8">
        <v>0</v>
      </c>
      <c r="F114" s="8">
        <v>1</v>
      </c>
      <c r="G114" s="8">
        <v>0</v>
      </c>
      <c r="H114" s="8">
        <v>2</v>
      </c>
      <c r="I114" s="8">
        <v>0</v>
      </c>
      <c r="J114" s="8">
        <v>12</v>
      </c>
      <c r="K114" s="52" t="s">
        <v>88</v>
      </c>
      <c r="L114" s="8">
        <v>0</v>
      </c>
      <c r="M114" s="9">
        <f t="shared" si="8"/>
        <v>20</v>
      </c>
    </row>
    <row r="115" spans="1:13" x14ac:dyDescent="0.25">
      <c r="A115" s="7" t="s">
        <v>43</v>
      </c>
      <c r="B115" s="8">
        <v>0</v>
      </c>
      <c r="C115" s="8">
        <v>12</v>
      </c>
      <c r="D115" s="8">
        <v>2</v>
      </c>
      <c r="E115" s="8">
        <v>0</v>
      </c>
      <c r="F115" s="8">
        <v>0</v>
      </c>
      <c r="G115" s="8">
        <v>0</v>
      </c>
      <c r="H115" s="8">
        <v>1</v>
      </c>
      <c r="I115" s="8">
        <v>0</v>
      </c>
      <c r="J115" s="8">
        <v>5</v>
      </c>
      <c r="K115" s="52" t="s">
        <v>88</v>
      </c>
      <c r="L115" s="8">
        <v>0</v>
      </c>
      <c r="M115" s="9">
        <f t="shared" si="8"/>
        <v>20</v>
      </c>
    </row>
    <row r="116" spans="1:13" x14ac:dyDescent="0.25">
      <c r="A116" s="7" t="s">
        <v>44</v>
      </c>
      <c r="B116" s="8">
        <v>1</v>
      </c>
      <c r="C116" s="8">
        <v>9</v>
      </c>
      <c r="D116" s="8">
        <v>11</v>
      </c>
      <c r="E116" s="8">
        <v>0</v>
      </c>
      <c r="F116" s="8">
        <v>0</v>
      </c>
      <c r="G116" s="8">
        <v>0</v>
      </c>
      <c r="H116" s="8">
        <v>2</v>
      </c>
      <c r="I116" s="8">
        <v>0</v>
      </c>
      <c r="J116" s="8">
        <v>16</v>
      </c>
      <c r="K116" s="52" t="s">
        <v>88</v>
      </c>
      <c r="L116" s="8">
        <v>0</v>
      </c>
      <c r="M116" s="9">
        <f t="shared" si="8"/>
        <v>39</v>
      </c>
    </row>
    <row r="117" spans="1:13" x14ac:dyDescent="0.25">
      <c r="A117" s="7" t="s">
        <v>12</v>
      </c>
      <c r="B117" s="8">
        <v>0</v>
      </c>
      <c r="C117" s="8">
        <v>8</v>
      </c>
      <c r="D117" s="8">
        <v>8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9</v>
      </c>
      <c r="K117" s="52" t="s">
        <v>88</v>
      </c>
      <c r="L117" s="8">
        <v>0</v>
      </c>
      <c r="M117" s="9">
        <f t="shared" si="8"/>
        <v>25</v>
      </c>
    </row>
    <row r="118" spans="1:13" x14ac:dyDescent="0.25">
      <c r="A118" s="3" t="s">
        <v>34</v>
      </c>
      <c r="B118" s="8"/>
      <c r="C118" s="8"/>
      <c r="D118" s="8"/>
      <c r="E118" s="8"/>
      <c r="F118" s="8"/>
      <c r="G118" s="8"/>
      <c r="H118" s="8"/>
      <c r="I118" s="8"/>
      <c r="J118" s="8"/>
      <c r="K118" s="52"/>
      <c r="L118" s="8"/>
      <c r="M118" s="9"/>
    </row>
    <row r="119" spans="1:13" x14ac:dyDescent="0.25">
      <c r="A119" s="7" t="s">
        <v>37</v>
      </c>
      <c r="B119" s="8">
        <v>0</v>
      </c>
      <c r="C119" s="8">
        <v>7</v>
      </c>
      <c r="D119" s="8">
        <v>5</v>
      </c>
      <c r="E119" s="8">
        <v>0</v>
      </c>
      <c r="F119" s="8">
        <v>1</v>
      </c>
      <c r="G119" s="8">
        <v>0</v>
      </c>
      <c r="H119" s="8">
        <v>0</v>
      </c>
      <c r="I119" s="8">
        <v>0</v>
      </c>
      <c r="J119" s="8">
        <v>8</v>
      </c>
      <c r="K119" s="52" t="s">
        <v>88</v>
      </c>
      <c r="L119" s="8">
        <v>0</v>
      </c>
      <c r="M119" s="9">
        <f t="shared" ref="M119:M130" si="9">SUM(B119:L119)</f>
        <v>21</v>
      </c>
    </row>
    <row r="120" spans="1:13" x14ac:dyDescent="0.25">
      <c r="A120" s="7" t="s">
        <v>38</v>
      </c>
      <c r="B120" s="8">
        <v>0</v>
      </c>
      <c r="C120" s="8">
        <v>3</v>
      </c>
      <c r="D120" s="8">
        <v>8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14</v>
      </c>
      <c r="K120" s="52" t="s">
        <v>88</v>
      </c>
      <c r="L120" s="8">
        <v>0</v>
      </c>
      <c r="M120" s="9">
        <f t="shared" si="9"/>
        <v>25</v>
      </c>
    </row>
    <row r="121" spans="1:13" x14ac:dyDescent="0.25">
      <c r="A121" s="7" t="s">
        <v>13</v>
      </c>
      <c r="B121" s="8">
        <v>0</v>
      </c>
      <c r="C121" s="8">
        <v>9</v>
      </c>
      <c r="D121" s="8">
        <v>7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6</v>
      </c>
      <c r="K121" s="52" t="s">
        <v>88</v>
      </c>
      <c r="L121" s="8">
        <v>0</v>
      </c>
      <c r="M121" s="9">
        <f t="shared" si="9"/>
        <v>22</v>
      </c>
    </row>
    <row r="122" spans="1:13" x14ac:dyDescent="0.25">
      <c r="A122" s="7" t="s">
        <v>39</v>
      </c>
      <c r="B122" s="8">
        <v>0</v>
      </c>
      <c r="C122" s="8">
        <v>2</v>
      </c>
      <c r="D122" s="8">
        <v>10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5</v>
      </c>
      <c r="K122" s="52" t="s">
        <v>88</v>
      </c>
      <c r="L122" s="8">
        <v>0</v>
      </c>
      <c r="M122" s="9">
        <f t="shared" si="9"/>
        <v>17</v>
      </c>
    </row>
    <row r="123" spans="1:13" x14ac:dyDescent="0.25">
      <c r="A123" s="7" t="s">
        <v>40</v>
      </c>
      <c r="B123" s="8">
        <v>0</v>
      </c>
      <c r="C123" s="8">
        <v>8</v>
      </c>
      <c r="D123" s="8">
        <v>9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12</v>
      </c>
      <c r="K123" s="52" t="s">
        <v>88</v>
      </c>
      <c r="L123" s="8">
        <v>0</v>
      </c>
      <c r="M123" s="9">
        <f t="shared" si="9"/>
        <v>29</v>
      </c>
    </row>
    <row r="124" spans="1:13" x14ac:dyDescent="0.25">
      <c r="A124" s="7" t="s">
        <v>14</v>
      </c>
      <c r="B124" s="8">
        <v>0</v>
      </c>
      <c r="C124" s="8">
        <v>3</v>
      </c>
      <c r="D124" s="8">
        <v>9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7</v>
      </c>
      <c r="K124" s="52" t="s">
        <v>88</v>
      </c>
      <c r="L124" s="8">
        <v>0</v>
      </c>
      <c r="M124" s="9">
        <f t="shared" si="9"/>
        <v>19</v>
      </c>
    </row>
    <row r="125" spans="1:13" x14ac:dyDescent="0.25">
      <c r="A125" s="7" t="s">
        <v>41</v>
      </c>
      <c r="B125" s="8">
        <v>0</v>
      </c>
      <c r="C125" s="8">
        <v>2</v>
      </c>
      <c r="D125" s="8">
        <v>7</v>
      </c>
      <c r="E125" s="8">
        <v>1</v>
      </c>
      <c r="F125" s="8">
        <v>1</v>
      </c>
      <c r="G125" s="8">
        <v>0</v>
      </c>
      <c r="H125" s="8">
        <v>0</v>
      </c>
      <c r="I125" s="8">
        <v>0</v>
      </c>
      <c r="J125" s="8">
        <v>4</v>
      </c>
      <c r="K125" s="52" t="s">
        <v>88</v>
      </c>
      <c r="L125" s="8">
        <v>0</v>
      </c>
      <c r="M125" s="9">
        <f t="shared" si="9"/>
        <v>15</v>
      </c>
    </row>
    <row r="126" spans="1:13" x14ac:dyDescent="0.25">
      <c r="A126" s="7" t="s">
        <v>42</v>
      </c>
      <c r="B126" s="8">
        <v>0</v>
      </c>
      <c r="C126" s="8">
        <v>7</v>
      </c>
      <c r="D126" s="8">
        <v>7</v>
      </c>
      <c r="E126" s="8">
        <v>1</v>
      </c>
      <c r="F126" s="8">
        <v>0</v>
      </c>
      <c r="G126" s="8">
        <v>0</v>
      </c>
      <c r="H126" s="8">
        <v>0</v>
      </c>
      <c r="I126" s="8">
        <v>0</v>
      </c>
      <c r="J126" s="8">
        <v>17</v>
      </c>
      <c r="K126" s="52" t="s">
        <v>88</v>
      </c>
      <c r="L126" s="8">
        <v>0</v>
      </c>
      <c r="M126" s="9">
        <f t="shared" si="9"/>
        <v>32</v>
      </c>
    </row>
    <row r="127" spans="1:13" x14ac:dyDescent="0.25">
      <c r="A127" s="7" t="s">
        <v>15</v>
      </c>
      <c r="B127" s="8">
        <v>0</v>
      </c>
      <c r="C127" s="8">
        <v>3</v>
      </c>
      <c r="D127" s="8">
        <v>4</v>
      </c>
      <c r="E127" s="8">
        <v>0</v>
      </c>
      <c r="F127" s="8">
        <v>2</v>
      </c>
      <c r="G127" s="8">
        <v>0</v>
      </c>
      <c r="H127" s="8">
        <v>3</v>
      </c>
      <c r="I127" s="8">
        <v>0</v>
      </c>
      <c r="J127" s="8">
        <v>9</v>
      </c>
      <c r="K127" s="52" t="s">
        <v>88</v>
      </c>
      <c r="L127" s="8">
        <v>0</v>
      </c>
      <c r="M127" s="9">
        <f t="shared" si="9"/>
        <v>21</v>
      </c>
    </row>
    <row r="128" spans="1:13" x14ac:dyDescent="0.25">
      <c r="A128" s="7" t="s">
        <v>43</v>
      </c>
      <c r="B128" s="8">
        <v>0</v>
      </c>
      <c r="C128" s="8">
        <v>5</v>
      </c>
      <c r="D128" s="8">
        <v>12</v>
      </c>
      <c r="E128" s="8">
        <v>0</v>
      </c>
      <c r="F128" s="8">
        <v>1</v>
      </c>
      <c r="G128" s="8">
        <v>0</v>
      </c>
      <c r="H128" s="8">
        <v>1</v>
      </c>
      <c r="I128" s="8">
        <v>0</v>
      </c>
      <c r="J128" s="8">
        <v>7</v>
      </c>
      <c r="K128" s="52" t="s">
        <v>88</v>
      </c>
      <c r="L128" s="8">
        <v>0</v>
      </c>
      <c r="M128" s="9">
        <f t="shared" si="9"/>
        <v>26</v>
      </c>
    </row>
    <row r="129" spans="1:13" x14ac:dyDescent="0.25">
      <c r="A129" s="7" t="s">
        <v>44</v>
      </c>
      <c r="B129" s="8">
        <v>0</v>
      </c>
      <c r="C129" s="8">
        <v>9</v>
      </c>
      <c r="D129" s="8">
        <v>13</v>
      </c>
      <c r="E129" s="8">
        <v>0</v>
      </c>
      <c r="F129" s="8">
        <v>2</v>
      </c>
      <c r="G129" s="8">
        <v>0</v>
      </c>
      <c r="H129" s="8">
        <v>0</v>
      </c>
      <c r="I129" s="8">
        <v>0</v>
      </c>
      <c r="J129" s="8">
        <v>12</v>
      </c>
      <c r="K129" s="52" t="s">
        <v>88</v>
      </c>
      <c r="L129" s="8">
        <v>1</v>
      </c>
      <c r="M129" s="9">
        <f t="shared" si="9"/>
        <v>37</v>
      </c>
    </row>
    <row r="130" spans="1:13" x14ac:dyDescent="0.25">
      <c r="A130" s="7" t="s">
        <v>12</v>
      </c>
      <c r="B130" s="8">
        <v>0</v>
      </c>
      <c r="C130" s="8">
        <v>2</v>
      </c>
      <c r="D130" s="8">
        <v>14</v>
      </c>
      <c r="E130" s="8">
        <v>0</v>
      </c>
      <c r="F130" s="8">
        <v>2</v>
      </c>
      <c r="G130" s="8">
        <v>0</v>
      </c>
      <c r="H130" s="8">
        <v>2</v>
      </c>
      <c r="I130" s="8">
        <v>0</v>
      </c>
      <c r="J130" s="8">
        <v>7</v>
      </c>
      <c r="K130" s="52" t="s">
        <v>88</v>
      </c>
      <c r="L130" s="8">
        <v>0</v>
      </c>
      <c r="M130" s="9">
        <f t="shared" si="9"/>
        <v>27</v>
      </c>
    </row>
    <row r="131" spans="1:13" x14ac:dyDescent="0.25">
      <c r="A131" s="3" t="s">
        <v>35</v>
      </c>
      <c r="B131" s="8"/>
      <c r="C131" s="8"/>
      <c r="D131" s="8"/>
      <c r="E131" s="8"/>
      <c r="F131" s="8"/>
      <c r="G131" s="8"/>
      <c r="H131" s="8"/>
      <c r="I131" s="8"/>
      <c r="J131" s="8"/>
      <c r="K131" s="52"/>
      <c r="L131" s="8"/>
      <c r="M131" s="9"/>
    </row>
    <row r="132" spans="1:13" x14ac:dyDescent="0.25">
      <c r="A132" s="7" t="s">
        <v>37</v>
      </c>
      <c r="B132" s="8">
        <v>0</v>
      </c>
      <c r="C132" s="8">
        <v>8</v>
      </c>
      <c r="D132" s="8">
        <v>9</v>
      </c>
      <c r="E132" s="8">
        <v>0</v>
      </c>
      <c r="F132" s="8">
        <v>5</v>
      </c>
      <c r="G132" s="8">
        <v>0</v>
      </c>
      <c r="H132" s="8">
        <v>3</v>
      </c>
      <c r="I132" s="8">
        <v>0</v>
      </c>
      <c r="J132" s="8">
        <v>20</v>
      </c>
      <c r="K132" s="52" t="s">
        <v>88</v>
      </c>
      <c r="L132" s="8">
        <v>0</v>
      </c>
      <c r="M132" s="9">
        <f t="shared" ref="M132:M143" si="10">SUM(B132:L132)</f>
        <v>45</v>
      </c>
    </row>
    <row r="133" spans="1:13" x14ac:dyDescent="0.25">
      <c r="A133" s="7" t="s">
        <v>38</v>
      </c>
      <c r="B133" s="8">
        <v>0</v>
      </c>
      <c r="C133" s="8">
        <v>7</v>
      </c>
      <c r="D133" s="8">
        <v>7</v>
      </c>
      <c r="E133" s="8">
        <v>0</v>
      </c>
      <c r="F133" s="8">
        <v>4</v>
      </c>
      <c r="G133" s="8">
        <v>0</v>
      </c>
      <c r="H133" s="8">
        <v>6</v>
      </c>
      <c r="I133" s="8">
        <v>0</v>
      </c>
      <c r="J133" s="8">
        <v>6</v>
      </c>
      <c r="K133" s="52" t="s">
        <v>88</v>
      </c>
      <c r="L133" s="8">
        <v>0</v>
      </c>
      <c r="M133" s="9">
        <f t="shared" si="10"/>
        <v>30</v>
      </c>
    </row>
    <row r="134" spans="1:13" x14ac:dyDescent="0.25">
      <c r="A134" s="7" t="s">
        <v>13</v>
      </c>
      <c r="B134" s="8">
        <v>0</v>
      </c>
      <c r="C134" s="8">
        <v>11</v>
      </c>
      <c r="D134" s="8">
        <v>17</v>
      </c>
      <c r="E134" s="8">
        <v>0</v>
      </c>
      <c r="F134" s="8">
        <v>1</v>
      </c>
      <c r="G134" s="8">
        <v>0</v>
      </c>
      <c r="H134" s="8">
        <v>0</v>
      </c>
      <c r="I134" s="8">
        <v>0</v>
      </c>
      <c r="J134" s="8">
        <v>21</v>
      </c>
      <c r="K134" s="52" t="s">
        <v>88</v>
      </c>
      <c r="L134" s="8">
        <v>0</v>
      </c>
      <c r="M134" s="9">
        <f t="shared" si="10"/>
        <v>50</v>
      </c>
    </row>
    <row r="135" spans="1:13" x14ac:dyDescent="0.25">
      <c r="A135" s="7" t="s">
        <v>39</v>
      </c>
      <c r="B135" s="8">
        <v>1</v>
      </c>
      <c r="C135" s="8">
        <v>9</v>
      </c>
      <c r="D135" s="8">
        <v>18</v>
      </c>
      <c r="E135" s="8">
        <v>0</v>
      </c>
      <c r="F135" s="8">
        <v>1</v>
      </c>
      <c r="G135" s="8">
        <v>0</v>
      </c>
      <c r="H135" s="8">
        <v>2</v>
      </c>
      <c r="I135" s="8">
        <v>0</v>
      </c>
      <c r="J135" s="8">
        <v>9</v>
      </c>
      <c r="K135" s="52" t="s">
        <v>88</v>
      </c>
      <c r="L135" s="8">
        <v>0</v>
      </c>
      <c r="M135" s="9">
        <f t="shared" si="10"/>
        <v>40</v>
      </c>
    </row>
    <row r="136" spans="1:13" x14ac:dyDescent="0.25">
      <c r="A136" s="7" t="s">
        <v>40</v>
      </c>
      <c r="B136" s="8">
        <v>0</v>
      </c>
      <c r="C136" s="8">
        <v>10</v>
      </c>
      <c r="D136" s="8">
        <v>15</v>
      </c>
      <c r="E136" s="8">
        <v>0</v>
      </c>
      <c r="F136" s="8">
        <v>3</v>
      </c>
      <c r="G136" s="8">
        <v>0</v>
      </c>
      <c r="H136" s="8">
        <v>4</v>
      </c>
      <c r="I136" s="8">
        <v>0</v>
      </c>
      <c r="J136" s="8">
        <v>11</v>
      </c>
      <c r="K136" s="52" t="s">
        <v>88</v>
      </c>
      <c r="L136" s="8">
        <v>0</v>
      </c>
      <c r="M136" s="9">
        <f t="shared" si="10"/>
        <v>43</v>
      </c>
    </row>
    <row r="137" spans="1:13" x14ac:dyDescent="0.25">
      <c r="A137" s="7" t="s">
        <v>14</v>
      </c>
      <c r="B137" s="8">
        <v>1</v>
      </c>
      <c r="C137" s="8">
        <v>10</v>
      </c>
      <c r="D137" s="8">
        <v>11</v>
      </c>
      <c r="E137" s="8">
        <v>0</v>
      </c>
      <c r="F137" s="8">
        <v>1</v>
      </c>
      <c r="G137" s="8">
        <v>0</v>
      </c>
      <c r="H137" s="8">
        <v>0</v>
      </c>
      <c r="I137" s="8">
        <v>0</v>
      </c>
      <c r="J137" s="8">
        <v>4</v>
      </c>
      <c r="K137" s="52" t="s">
        <v>88</v>
      </c>
      <c r="L137" s="8">
        <v>0</v>
      </c>
      <c r="M137" s="9">
        <f t="shared" si="10"/>
        <v>27</v>
      </c>
    </row>
    <row r="138" spans="1:13" x14ac:dyDescent="0.25">
      <c r="A138" s="7" t="s">
        <v>41</v>
      </c>
      <c r="B138" s="8">
        <v>0</v>
      </c>
      <c r="C138" s="8">
        <v>12</v>
      </c>
      <c r="D138" s="8">
        <v>26</v>
      </c>
      <c r="E138" s="8">
        <v>1</v>
      </c>
      <c r="F138" s="8">
        <v>1</v>
      </c>
      <c r="G138" s="8">
        <v>0</v>
      </c>
      <c r="H138" s="8">
        <v>2</v>
      </c>
      <c r="I138" s="8">
        <v>0</v>
      </c>
      <c r="J138" s="8">
        <v>13</v>
      </c>
      <c r="K138" s="52" t="s">
        <v>88</v>
      </c>
      <c r="L138" s="8">
        <v>0</v>
      </c>
      <c r="M138" s="9">
        <f t="shared" si="10"/>
        <v>55</v>
      </c>
    </row>
    <row r="139" spans="1:13" x14ac:dyDescent="0.25">
      <c r="A139" s="7" t="s">
        <v>42</v>
      </c>
      <c r="B139" s="8">
        <v>0</v>
      </c>
      <c r="C139" s="8">
        <v>5</v>
      </c>
      <c r="D139" s="8">
        <v>18</v>
      </c>
      <c r="E139" s="8">
        <v>1</v>
      </c>
      <c r="F139" s="8">
        <v>4</v>
      </c>
      <c r="G139" s="8">
        <v>0</v>
      </c>
      <c r="H139" s="8">
        <v>4</v>
      </c>
      <c r="I139" s="8">
        <v>0</v>
      </c>
      <c r="J139" s="8">
        <v>11</v>
      </c>
      <c r="K139" s="52" t="s">
        <v>88</v>
      </c>
      <c r="L139" s="8">
        <v>0</v>
      </c>
      <c r="M139" s="9">
        <f t="shared" si="10"/>
        <v>43</v>
      </c>
    </row>
    <row r="140" spans="1:13" x14ac:dyDescent="0.25">
      <c r="A140" s="7" t="s">
        <v>15</v>
      </c>
      <c r="B140" s="8">
        <v>0</v>
      </c>
      <c r="C140" s="8">
        <v>8</v>
      </c>
      <c r="D140" s="8">
        <v>14</v>
      </c>
      <c r="E140" s="8">
        <v>0</v>
      </c>
      <c r="F140" s="8">
        <v>3</v>
      </c>
      <c r="G140" s="8">
        <v>0</v>
      </c>
      <c r="H140" s="8">
        <v>14</v>
      </c>
      <c r="I140" s="8">
        <v>0</v>
      </c>
      <c r="J140" s="8">
        <v>12</v>
      </c>
      <c r="K140" s="52" t="s">
        <v>88</v>
      </c>
      <c r="L140" s="8">
        <v>0</v>
      </c>
      <c r="M140" s="9">
        <f t="shared" si="10"/>
        <v>51</v>
      </c>
    </row>
    <row r="141" spans="1:13" x14ac:dyDescent="0.25">
      <c r="A141" s="7" t="s">
        <v>43</v>
      </c>
      <c r="B141" s="8">
        <v>0</v>
      </c>
      <c r="C141" s="8">
        <v>6</v>
      </c>
      <c r="D141" s="8">
        <v>9</v>
      </c>
      <c r="E141" s="8">
        <v>0</v>
      </c>
      <c r="F141" s="8">
        <v>7</v>
      </c>
      <c r="G141" s="8">
        <v>0</v>
      </c>
      <c r="H141" s="8">
        <v>2</v>
      </c>
      <c r="I141" s="8">
        <v>0</v>
      </c>
      <c r="J141" s="8">
        <v>8</v>
      </c>
      <c r="K141" s="52" t="s">
        <v>88</v>
      </c>
      <c r="L141" s="8">
        <v>0</v>
      </c>
      <c r="M141" s="9">
        <f t="shared" si="10"/>
        <v>32</v>
      </c>
    </row>
    <row r="142" spans="1:13" x14ac:dyDescent="0.25">
      <c r="A142" s="7" t="s">
        <v>44</v>
      </c>
      <c r="B142" s="8">
        <v>0</v>
      </c>
      <c r="C142" s="8">
        <v>8</v>
      </c>
      <c r="D142" s="8">
        <v>13</v>
      </c>
      <c r="E142" s="8">
        <v>0</v>
      </c>
      <c r="F142" s="8">
        <v>3</v>
      </c>
      <c r="G142" s="8">
        <v>0</v>
      </c>
      <c r="H142" s="8">
        <v>11</v>
      </c>
      <c r="I142" s="8">
        <v>0</v>
      </c>
      <c r="J142" s="8">
        <v>35</v>
      </c>
      <c r="K142" s="52" t="s">
        <v>88</v>
      </c>
      <c r="L142" s="8">
        <v>0</v>
      </c>
      <c r="M142" s="9">
        <f t="shared" si="10"/>
        <v>70</v>
      </c>
    </row>
    <row r="143" spans="1:13" x14ac:dyDescent="0.25">
      <c r="A143" s="7" t="s">
        <v>12</v>
      </c>
      <c r="B143" s="8">
        <v>1</v>
      </c>
      <c r="C143" s="8">
        <v>12</v>
      </c>
      <c r="D143" s="8">
        <v>27</v>
      </c>
      <c r="E143" s="8">
        <v>0</v>
      </c>
      <c r="F143" s="8">
        <v>4</v>
      </c>
      <c r="G143" s="8">
        <v>0</v>
      </c>
      <c r="H143" s="8">
        <v>7</v>
      </c>
      <c r="I143" s="8">
        <v>0</v>
      </c>
      <c r="J143" s="8">
        <v>6</v>
      </c>
      <c r="K143" s="52" t="s">
        <v>88</v>
      </c>
      <c r="L143" s="8">
        <v>0</v>
      </c>
      <c r="M143" s="9">
        <f t="shared" si="10"/>
        <v>57</v>
      </c>
    </row>
    <row r="144" spans="1:13" x14ac:dyDescent="0.25">
      <c r="A144" s="3" t="s">
        <v>36</v>
      </c>
      <c r="B144" s="8"/>
      <c r="C144" s="8"/>
      <c r="D144" s="8"/>
      <c r="E144" s="8"/>
      <c r="F144" s="8"/>
      <c r="G144" s="8"/>
      <c r="H144" s="8"/>
      <c r="I144" s="8"/>
      <c r="J144" s="8"/>
      <c r="K144" s="52"/>
      <c r="L144" s="8"/>
      <c r="M144" s="9"/>
    </row>
    <row r="145" spans="1:13" x14ac:dyDescent="0.25">
      <c r="A145" s="7" t="s">
        <v>37</v>
      </c>
      <c r="B145" s="8">
        <v>0</v>
      </c>
      <c r="C145" s="8">
        <v>8</v>
      </c>
      <c r="D145" s="8">
        <v>22</v>
      </c>
      <c r="E145" s="8">
        <v>0</v>
      </c>
      <c r="F145" s="8">
        <v>7</v>
      </c>
      <c r="G145" s="8">
        <v>0</v>
      </c>
      <c r="H145" s="8">
        <v>5</v>
      </c>
      <c r="I145" s="8">
        <v>0</v>
      </c>
      <c r="J145" s="8">
        <v>6</v>
      </c>
      <c r="K145" s="52" t="s">
        <v>88</v>
      </c>
      <c r="L145" s="8">
        <v>0</v>
      </c>
      <c r="M145" s="9">
        <f t="shared" ref="M145:M156" si="11">SUM(B145:L145)</f>
        <v>48</v>
      </c>
    </row>
    <row r="146" spans="1:13" x14ac:dyDescent="0.25">
      <c r="A146" s="7" t="s">
        <v>38</v>
      </c>
      <c r="B146" s="8">
        <v>0</v>
      </c>
      <c r="C146" s="8">
        <v>9</v>
      </c>
      <c r="D146" s="8">
        <v>23</v>
      </c>
      <c r="E146" s="8">
        <v>1</v>
      </c>
      <c r="F146" s="8">
        <v>17</v>
      </c>
      <c r="G146" s="8">
        <v>0</v>
      </c>
      <c r="H146" s="8">
        <v>4</v>
      </c>
      <c r="I146" s="8">
        <v>0</v>
      </c>
      <c r="J146" s="8">
        <v>8</v>
      </c>
      <c r="K146" s="52" t="s">
        <v>88</v>
      </c>
      <c r="L146" s="8">
        <v>0</v>
      </c>
      <c r="M146" s="9">
        <f t="shared" si="11"/>
        <v>62</v>
      </c>
    </row>
    <row r="147" spans="1:13" x14ac:dyDescent="0.25">
      <c r="A147" s="7" t="s">
        <v>13</v>
      </c>
      <c r="B147" s="8">
        <v>0</v>
      </c>
      <c r="C147" s="8">
        <v>14</v>
      </c>
      <c r="D147" s="8">
        <v>10</v>
      </c>
      <c r="E147" s="8">
        <v>1</v>
      </c>
      <c r="F147" s="8">
        <v>3</v>
      </c>
      <c r="G147" s="8">
        <v>0</v>
      </c>
      <c r="H147" s="8">
        <v>5</v>
      </c>
      <c r="I147" s="8">
        <v>0</v>
      </c>
      <c r="J147" s="8">
        <v>9</v>
      </c>
      <c r="K147" s="52" t="s">
        <v>88</v>
      </c>
      <c r="L147" s="8">
        <v>0</v>
      </c>
      <c r="M147" s="9">
        <f t="shared" si="11"/>
        <v>42</v>
      </c>
    </row>
    <row r="148" spans="1:13" x14ac:dyDescent="0.25">
      <c r="A148" s="7" t="s">
        <v>39</v>
      </c>
      <c r="B148" s="8">
        <v>0</v>
      </c>
      <c r="C148" s="8">
        <v>3</v>
      </c>
      <c r="D148" s="8">
        <v>13</v>
      </c>
      <c r="E148" s="8">
        <v>0</v>
      </c>
      <c r="F148" s="8">
        <v>4</v>
      </c>
      <c r="G148" s="8">
        <v>0</v>
      </c>
      <c r="H148" s="8">
        <v>4</v>
      </c>
      <c r="I148" s="8">
        <v>0</v>
      </c>
      <c r="J148" s="8">
        <v>13</v>
      </c>
      <c r="K148" s="52" t="s">
        <v>88</v>
      </c>
      <c r="L148" s="8">
        <v>0</v>
      </c>
      <c r="M148" s="9">
        <f t="shared" si="11"/>
        <v>37</v>
      </c>
    </row>
    <row r="149" spans="1:13" x14ac:dyDescent="0.25">
      <c r="A149" s="7" t="s">
        <v>40</v>
      </c>
      <c r="B149" s="8">
        <v>0</v>
      </c>
      <c r="C149" s="8">
        <v>8</v>
      </c>
      <c r="D149" s="8">
        <v>12</v>
      </c>
      <c r="E149" s="8">
        <v>1</v>
      </c>
      <c r="F149" s="8">
        <v>8</v>
      </c>
      <c r="G149" s="8">
        <v>0</v>
      </c>
      <c r="H149" s="8">
        <v>4</v>
      </c>
      <c r="I149" s="8">
        <v>0</v>
      </c>
      <c r="J149" s="8">
        <v>11</v>
      </c>
      <c r="K149" s="52" t="s">
        <v>88</v>
      </c>
      <c r="L149" s="8">
        <v>0</v>
      </c>
      <c r="M149" s="9">
        <f t="shared" si="11"/>
        <v>44</v>
      </c>
    </row>
    <row r="150" spans="1:13" x14ac:dyDescent="0.25">
      <c r="A150" s="7" t="s">
        <v>14</v>
      </c>
      <c r="B150" s="8">
        <v>1</v>
      </c>
      <c r="C150" s="8">
        <v>12</v>
      </c>
      <c r="D150" s="8">
        <v>10</v>
      </c>
      <c r="E150" s="8">
        <v>0</v>
      </c>
      <c r="F150" s="8">
        <v>3</v>
      </c>
      <c r="G150" s="8">
        <v>0</v>
      </c>
      <c r="H150" s="8">
        <v>4</v>
      </c>
      <c r="I150" s="8">
        <v>0</v>
      </c>
      <c r="J150" s="8">
        <v>5</v>
      </c>
      <c r="K150" s="52" t="s">
        <v>88</v>
      </c>
      <c r="L150" s="8">
        <v>0</v>
      </c>
      <c r="M150" s="9">
        <f t="shared" si="11"/>
        <v>35</v>
      </c>
    </row>
    <row r="151" spans="1:13" x14ac:dyDescent="0.25">
      <c r="A151" s="7" t="s">
        <v>41</v>
      </c>
      <c r="B151" s="8">
        <v>0</v>
      </c>
      <c r="C151" s="8">
        <v>5</v>
      </c>
      <c r="D151" s="8">
        <v>12</v>
      </c>
      <c r="E151" s="8">
        <v>0</v>
      </c>
      <c r="F151" s="8">
        <v>3</v>
      </c>
      <c r="G151" s="8">
        <v>0</v>
      </c>
      <c r="H151" s="8">
        <v>2</v>
      </c>
      <c r="I151" s="8">
        <v>0</v>
      </c>
      <c r="J151" s="8">
        <v>10</v>
      </c>
      <c r="K151" s="52" t="s">
        <v>88</v>
      </c>
      <c r="L151" s="8">
        <v>0</v>
      </c>
      <c r="M151" s="9">
        <f t="shared" si="11"/>
        <v>32</v>
      </c>
    </row>
    <row r="152" spans="1:13" x14ac:dyDescent="0.25">
      <c r="A152" s="7" t="s">
        <v>42</v>
      </c>
      <c r="B152" s="8">
        <v>0</v>
      </c>
      <c r="C152" s="8">
        <v>16</v>
      </c>
      <c r="D152" s="8">
        <v>20</v>
      </c>
      <c r="E152" s="8">
        <v>1</v>
      </c>
      <c r="F152" s="8">
        <v>5</v>
      </c>
      <c r="G152" s="8">
        <v>0</v>
      </c>
      <c r="H152" s="8">
        <v>8</v>
      </c>
      <c r="I152" s="8">
        <v>0</v>
      </c>
      <c r="J152" s="8">
        <v>11</v>
      </c>
      <c r="K152" s="52" t="s">
        <v>88</v>
      </c>
      <c r="L152" s="8">
        <v>0</v>
      </c>
      <c r="M152" s="9">
        <f t="shared" si="11"/>
        <v>61</v>
      </c>
    </row>
    <row r="153" spans="1:13" x14ac:dyDescent="0.25">
      <c r="A153" s="7" t="s">
        <v>15</v>
      </c>
      <c r="B153" s="8">
        <v>0</v>
      </c>
      <c r="C153" s="8">
        <v>8</v>
      </c>
      <c r="D153" s="8">
        <v>20</v>
      </c>
      <c r="E153" s="8">
        <v>0</v>
      </c>
      <c r="F153" s="8">
        <v>10</v>
      </c>
      <c r="G153" s="8">
        <v>0</v>
      </c>
      <c r="H153" s="8">
        <v>2</v>
      </c>
      <c r="I153" s="8">
        <v>0</v>
      </c>
      <c r="J153" s="8">
        <v>11</v>
      </c>
      <c r="K153" s="52" t="s">
        <v>88</v>
      </c>
      <c r="L153" s="8">
        <v>0</v>
      </c>
      <c r="M153" s="9">
        <f t="shared" si="11"/>
        <v>51</v>
      </c>
    </row>
    <row r="154" spans="1:13" x14ac:dyDescent="0.25">
      <c r="A154" s="7" t="s">
        <v>43</v>
      </c>
      <c r="B154" s="8">
        <v>0</v>
      </c>
      <c r="C154" s="8">
        <v>10</v>
      </c>
      <c r="D154" s="8">
        <v>17</v>
      </c>
      <c r="E154" s="8">
        <v>1</v>
      </c>
      <c r="F154" s="8">
        <v>1</v>
      </c>
      <c r="G154" s="8">
        <v>0</v>
      </c>
      <c r="H154" s="8">
        <v>2</v>
      </c>
      <c r="I154" s="8">
        <v>0</v>
      </c>
      <c r="J154" s="8">
        <v>13</v>
      </c>
      <c r="K154" s="52" t="s">
        <v>88</v>
      </c>
      <c r="L154" s="8">
        <v>0</v>
      </c>
      <c r="M154" s="9">
        <f t="shared" si="11"/>
        <v>44</v>
      </c>
    </row>
    <row r="155" spans="1:13" x14ac:dyDescent="0.25">
      <c r="A155" s="7" t="s">
        <v>44</v>
      </c>
      <c r="B155" s="8">
        <v>0</v>
      </c>
      <c r="C155" s="8">
        <v>10</v>
      </c>
      <c r="D155" s="8">
        <v>20</v>
      </c>
      <c r="E155" s="8">
        <v>0</v>
      </c>
      <c r="F155" s="8">
        <v>3</v>
      </c>
      <c r="G155" s="8">
        <v>0</v>
      </c>
      <c r="H155" s="8">
        <v>6</v>
      </c>
      <c r="I155" s="8">
        <v>0</v>
      </c>
      <c r="J155" s="8">
        <v>22</v>
      </c>
      <c r="K155" s="52" t="s">
        <v>88</v>
      </c>
      <c r="L155" s="8">
        <v>0</v>
      </c>
      <c r="M155" s="9">
        <f t="shared" si="11"/>
        <v>61</v>
      </c>
    </row>
    <row r="156" spans="1:13" x14ac:dyDescent="0.25">
      <c r="A156" s="7" t="s">
        <v>12</v>
      </c>
      <c r="B156" s="8">
        <v>0</v>
      </c>
      <c r="C156" s="8">
        <v>20</v>
      </c>
      <c r="D156" s="8">
        <v>22</v>
      </c>
      <c r="E156" s="8">
        <v>0</v>
      </c>
      <c r="F156" s="8">
        <v>4</v>
      </c>
      <c r="G156" s="8">
        <v>0</v>
      </c>
      <c r="H156" s="8">
        <v>7</v>
      </c>
      <c r="I156" s="8">
        <v>0</v>
      </c>
      <c r="J156" s="8">
        <v>10</v>
      </c>
      <c r="K156" s="52" t="s">
        <v>88</v>
      </c>
      <c r="L156" s="8">
        <v>0</v>
      </c>
      <c r="M156" s="9">
        <f t="shared" si="11"/>
        <v>63</v>
      </c>
    </row>
    <row r="157" spans="1:13" x14ac:dyDescent="0.25">
      <c r="A157" s="3" t="s">
        <v>49</v>
      </c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3" x14ac:dyDescent="0.25">
      <c r="A158" s="7" t="s">
        <v>37</v>
      </c>
      <c r="B158" s="8">
        <v>0</v>
      </c>
      <c r="C158" s="8">
        <v>10</v>
      </c>
      <c r="D158" s="8">
        <v>14</v>
      </c>
      <c r="E158" s="8">
        <v>0</v>
      </c>
      <c r="F158" s="8">
        <v>4</v>
      </c>
      <c r="G158" s="8">
        <v>0</v>
      </c>
      <c r="H158" s="8">
        <v>4</v>
      </c>
      <c r="I158" s="8">
        <v>0</v>
      </c>
      <c r="J158" s="8">
        <v>9</v>
      </c>
      <c r="K158" s="52" t="s">
        <v>88</v>
      </c>
      <c r="L158" s="8">
        <v>0</v>
      </c>
      <c r="M158" s="9">
        <f>SUM(B158:L158)</f>
        <v>41</v>
      </c>
    </row>
    <row r="159" spans="1:13" x14ac:dyDescent="0.25">
      <c r="A159" s="7" t="s">
        <v>38</v>
      </c>
      <c r="B159" s="8">
        <v>0</v>
      </c>
      <c r="C159" s="8">
        <v>10</v>
      </c>
      <c r="D159" s="8">
        <v>24</v>
      </c>
      <c r="E159" s="8">
        <v>0</v>
      </c>
      <c r="F159" s="8">
        <v>2</v>
      </c>
      <c r="G159" s="8">
        <v>0</v>
      </c>
      <c r="H159" s="8">
        <v>12</v>
      </c>
      <c r="I159" s="8">
        <v>0</v>
      </c>
      <c r="J159" s="8">
        <v>10</v>
      </c>
      <c r="K159" s="52" t="s">
        <v>88</v>
      </c>
      <c r="L159" s="8">
        <v>0</v>
      </c>
      <c r="M159" s="9">
        <f>SUM(B159:L159)</f>
        <v>58</v>
      </c>
    </row>
    <row r="160" spans="1:13" x14ac:dyDescent="0.25">
      <c r="A160" s="7" t="s">
        <v>13</v>
      </c>
      <c r="B160" s="8">
        <v>0</v>
      </c>
      <c r="C160" s="8">
        <v>7</v>
      </c>
      <c r="D160" s="8">
        <v>23</v>
      </c>
      <c r="E160" s="8">
        <v>0</v>
      </c>
      <c r="F160" s="8">
        <v>5</v>
      </c>
      <c r="G160" s="8">
        <v>0</v>
      </c>
      <c r="H160" s="8">
        <v>4</v>
      </c>
      <c r="I160" s="8">
        <v>0</v>
      </c>
      <c r="J160" s="8">
        <v>8</v>
      </c>
      <c r="K160" s="52" t="s">
        <v>88</v>
      </c>
      <c r="L160" s="8">
        <v>0</v>
      </c>
      <c r="M160" s="9">
        <v>47</v>
      </c>
    </row>
    <row r="161" spans="1:13" x14ac:dyDescent="0.25">
      <c r="A161" s="7" t="s">
        <v>39</v>
      </c>
      <c r="B161" s="8">
        <v>0</v>
      </c>
      <c r="C161" s="8">
        <v>14</v>
      </c>
      <c r="D161" s="8">
        <v>18</v>
      </c>
      <c r="E161" s="8">
        <v>0</v>
      </c>
      <c r="F161" s="8">
        <v>2</v>
      </c>
      <c r="G161" s="8">
        <v>0</v>
      </c>
      <c r="H161" s="8">
        <v>3</v>
      </c>
      <c r="I161" s="8">
        <v>0</v>
      </c>
      <c r="J161" s="8">
        <v>10</v>
      </c>
      <c r="K161" s="52" t="s">
        <v>88</v>
      </c>
      <c r="L161" s="8">
        <v>0</v>
      </c>
      <c r="M161" s="9">
        <v>47</v>
      </c>
    </row>
    <row r="162" spans="1:13" x14ac:dyDescent="0.25">
      <c r="A162" s="7" t="s">
        <v>40</v>
      </c>
      <c r="B162" s="8">
        <v>0</v>
      </c>
      <c r="C162" s="8">
        <v>17</v>
      </c>
      <c r="D162" s="8">
        <v>24</v>
      </c>
      <c r="E162" s="8">
        <v>0</v>
      </c>
      <c r="F162" s="8">
        <v>1</v>
      </c>
      <c r="G162" s="8">
        <v>0</v>
      </c>
      <c r="H162" s="8">
        <v>5</v>
      </c>
      <c r="I162" s="8">
        <v>0</v>
      </c>
      <c r="J162" s="8">
        <v>19</v>
      </c>
      <c r="K162" s="52" t="s">
        <v>88</v>
      </c>
      <c r="L162" s="8">
        <v>0</v>
      </c>
      <c r="M162" s="9">
        <v>66</v>
      </c>
    </row>
    <row r="163" spans="1:13" x14ac:dyDescent="0.25">
      <c r="A163" s="7" t="s">
        <v>14</v>
      </c>
      <c r="B163" s="8">
        <v>0</v>
      </c>
      <c r="C163" s="8">
        <v>13</v>
      </c>
      <c r="D163" s="8">
        <v>18</v>
      </c>
      <c r="E163" s="8">
        <v>1</v>
      </c>
      <c r="F163" s="8">
        <v>2</v>
      </c>
      <c r="G163" s="8">
        <v>0</v>
      </c>
      <c r="H163" s="8">
        <v>10</v>
      </c>
      <c r="I163" s="8">
        <v>0</v>
      </c>
      <c r="J163" s="8">
        <v>13</v>
      </c>
      <c r="K163" s="52" t="s">
        <v>88</v>
      </c>
      <c r="L163" s="8">
        <v>0</v>
      </c>
      <c r="M163" s="9">
        <v>57</v>
      </c>
    </row>
    <row r="164" spans="1:13" x14ac:dyDescent="0.25">
      <c r="A164" s="7" t="s">
        <v>41</v>
      </c>
      <c r="B164" s="8">
        <v>0</v>
      </c>
      <c r="C164" s="8">
        <v>14</v>
      </c>
      <c r="D164" s="8">
        <v>17</v>
      </c>
      <c r="E164" s="8">
        <v>0</v>
      </c>
      <c r="F164" s="8">
        <v>3</v>
      </c>
      <c r="G164" s="8">
        <v>0</v>
      </c>
      <c r="H164" s="8">
        <v>9</v>
      </c>
      <c r="I164" s="8">
        <v>0</v>
      </c>
      <c r="J164" s="8">
        <v>7</v>
      </c>
      <c r="K164" s="52" t="s">
        <v>88</v>
      </c>
      <c r="L164" s="8">
        <v>0</v>
      </c>
      <c r="M164" s="9">
        <v>50</v>
      </c>
    </row>
    <row r="165" spans="1:13" x14ac:dyDescent="0.25">
      <c r="A165" s="7" t="s">
        <v>42</v>
      </c>
      <c r="B165" s="8">
        <v>1</v>
      </c>
      <c r="C165" s="8">
        <v>11</v>
      </c>
      <c r="D165" s="8">
        <v>26</v>
      </c>
      <c r="E165" s="8">
        <v>2</v>
      </c>
      <c r="F165" s="8">
        <v>3</v>
      </c>
      <c r="G165" s="8">
        <v>0</v>
      </c>
      <c r="H165" s="8">
        <v>13</v>
      </c>
      <c r="I165" s="8">
        <v>0</v>
      </c>
      <c r="J165" s="8">
        <v>10</v>
      </c>
      <c r="K165" s="52" t="s">
        <v>88</v>
      </c>
      <c r="L165" s="8">
        <v>1</v>
      </c>
      <c r="M165" s="9">
        <v>67</v>
      </c>
    </row>
    <row r="166" spans="1:13" x14ac:dyDescent="0.25">
      <c r="A166" s="7" t="s">
        <v>15</v>
      </c>
      <c r="B166" s="8">
        <v>0</v>
      </c>
      <c r="C166" s="8">
        <v>18</v>
      </c>
      <c r="D166" s="8">
        <v>28</v>
      </c>
      <c r="E166" s="8">
        <v>0</v>
      </c>
      <c r="F166" s="8">
        <v>6</v>
      </c>
      <c r="G166" s="8">
        <v>0</v>
      </c>
      <c r="H166" s="8">
        <v>13</v>
      </c>
      <c r="I166" s="8">
        <v>0</v>
      </c>
      <c r="J166" s="8">
        <v>7</v>
      </c>
      <c r="K166" s="52" t="s">
        <v>88</v>
      </c>
      <c r="L166" s="8">
        <v>0</v>
      </c>
      <c r="M166" s="9">
        <v>72</v>
      </c>
    </row>
    <row r="167" spans="1:13" x14ac:dyDescent="0.25">
      <c r="A167" s="7" t="s">
        <v>43</v>
      </c>
      <c r="B167" s="8">
        <v>0</v>
      </c>
      <c r="C167" s="8">
        <v>24</v>
      </c>
      <c r="D167" s="8">
        <v>18</v>
      </c>
      <c r="E167" s="8">
        <v>0</v>
      </c>
      <c r="F167" s="8">
        <v>2</v>
      </c>
      <c r="G167" s="8">
        <v>0</v>
      </c>
      <c r="H167" s="8">
        <v>7</v>
      </c>
      <c r="I167" s="8">
        <v>0</v>
      </c>
      <c r="J167" s="8">
        <v>7</v>
      </c>
      <c r="K167" s="52" t="s">
        <v>88</v>
      </c>
      <c r="L167" s="8">
        <v>0</v>
      </c>
      <c r="M167" s="9">
        <v>58</v>
      </c>
    </row>
    <row r="168" spans="1:13" x14ac:dyDescent="0.25">
      <c r="A168" s="7" t="s">
        <v>44</v>
      </c>
      <c r="B168" s="8">
        <v>0</v>
      </c>
      <c r="C168" s="8">
        <v>18</v>
      </c>
      <c r="D168" s="8">
        <v>21</v>
      </c>
      <c r="E168" s="8">
        <v>1</v>
      </c>
      <c r="F168" s="8">
        <v>5</v>
      </c>
      <c r="G168" s="8">
        <v>0</v>
      </c>
      <c r="H168" s="8">
        <v>4</v>
      </c>
      <c r="I168" s="8">
        <v>0</v>
      </c>
      <c r="J168" s="8">
        <v>12</v>
      </c>
      <c r="K168" s="52" t="s">
        <v>88</v>
      </c>
      <c r="L168" s="8">
        <v>0</v>
      </c>
      <c r="M168" s="9">
        <v>61</v>
      </c>
    </row>
    <row r="169" spans="1:13" x14ac:dyDescent="0.25">
      <c r="A169" s="7" t="s">
        <v>12</v>
      </c>
      <c r="B169" s="8">
        <v>0</v>
      </c>
      <c r="C169" s="8">
        <v>12</v>
      </c>
      <c r="D169" s="8">
        <v>25</v>
      </c>
      <c r="E169" s="8">
        <v>0</v>
      </c>
      <c r="F169" s="8">
        <v>3</v>
      </c>
      <c r="G169" s="8">
        <v>0</v>
      </c>
      <c r="H169" s="8">
        <v>7</v>
      </c>
      <c r="I169" s="8">
        <v>0</v>
      </c>
      <c r="J169" s="8">
        <v>10</v>
      </c>
      <c r="K169" s="52" t="s">
        <v>88</v>
      </c>
      <c r="L169" s="8">
        <v>0</v>
      </c>
      <c r="M169" s="9">
        <v>57</v>
      </c>
    </row>
    <row r="170" spans="1:13" x14ac:dyDescent="0.25">
      <c r="A170" s="3" t="s">
        <v>55</v>
      </c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</row>
    <row r="171" spans="1:13" x14ac:dyDescent="0.25">
      <c r="A171" s="7" t="s">
        <v>37</v>
      </c>
      <c r="B171" s="8">
        <v>0</v>
      </c>
      <c r="C171" s="8">
        <v>21</v>
      </c>
      <c r="D171" s="8">
        <v>21</v>
      </c>
      <c r="E171" s="8">
        <v>1</v>
      </c>
      <c r="F171" s="8">
        <v>4</v>
      </c>
      <c r="G171" s="8">
        <v>0</v>
      </c>
      <c r="H171" s="8">
        <v>15</v>
      </c>
      <c r="I171" s="8">
        <v>0</v>
      </c>
      <c r="J171" s="8">
        <v>15</v>
      </c>
      <c r="K171" s="52" t="s">
        <v>88</v>
      </c>
      <c r="L171" s="8">
        <v>0</v>
      </c>
      <c r="M171" s="9">
        <v>77</v>
      </c>
    </row>
    <row r="172" spans="1:13" x14ac:dyDescent="0.25">
      <c r="A172" s="7" t="s">
        <v>38</v>
      </c>
      <c r="B172" s="8">
        <v>0</v>
      </c>
      <c r="C172" s="8">
        <v>19</v>
      </c>
      <c r="D172" s="8">
        <v>25</v>
      </c>
      <c r="E172" s="8">
        <v>4</v>
      </c>
      <c r="F172" s="8">
        <v>5</v>
      </c>
      <c r="G172" s="8">
        <v>0</v>
      </c>
      <c r="H172" s="8">
        <v>8</v>
      </c>
      <c r="I172" s="8">
        <v>0</v>
      </c>
      <c r="J172" s="8">
        <v>13</v>
      </c>
      <c r="K172" s="52" t="s">
        <v>88</v>
      </c>
      <c r="L172" s="8">
        <v>0</v>
      </c>
      <c r="M172" s="9">
        <v>74</v>
      </c>
    </row>
    <row r="173" spans="1:13" s="22" customFormat="1" x14ac:dyDescent="0.25">
      <c r="A173" s="7" t="s">
        <v>13</v>
      </c>
      <c r="B173" s="8">
        <v>0</v>
      </c>
      <c r="C173" s="8">
        <v>20</v>
      </c>
      <c r="D173" s="8">
        <v>24</v>
      </c>
      <c r="E173" s="8">
        <v>0</v>
      </c>
      <c r="F173" s="8">
        <v>4</v>
      </c>
      <c r="G173" s="8">
        <v>0</v>
      </c>
      <c r="H173" s="8">
        <v>12</v>
      </c>
      <c r="I173" s="8">
        <v>0</v>
      </c>
      <c r="J173" s="8">
        <v>7</v>
      </c>
      <c r="K173" s="52" t="s">
        <v>88</v>
      </c>
      <c r="L173" s="8">
        <v>0</v>
      </c>
      <c r="M173" s="9">
        <f>SUM(B173:L173)</f>
        <v>67</v>
      </c>
    </row>
    <row r="174" spans="1:13" s="22" customFormat="1" x14ac:dyDescent="0.25">
      <c r="A174" s="7" t="s">
        <v>39</v>
      </c>
      <c r="B174" s="8">
        <v>0</v>
      </c>
      <c r="C174" s="8">
        <v>16</v>
      </c>
      <c r="D174" s="8">
        <v>17</v>
      </c>
      <c r="E174" s="8">
        <v>1</v>
      </c>
      <c r="F174" s="8">
        <v>1</v>
      </c>
      <c r="G174" s="8">
        <v>0</v>
      </c>
      <c r="H174" s="8">
        <v>6</v>
      </c>
      <c r="I174" s="8">
        <v>0</v>
      </c>
      <c r="J174" s="8">
        <v>8</v>
      </c>
      <c r="K174" s="52" t="s">
        <v>88</v>
      </c>
      <c r="L174" s="8">
        <v>0</v>
      </c>
      <c r="M174" s="9">
        <v>49</v>
      </c>
    </row>
    <row r="175" spans="1:13" s="22" customFormat="1" x14ac:dyDescent="0.25">
      <c r="A175" s="7" t="s">
        <v>40</v>
      </c>
      <c r="B175" s="8">
        <v>0</v>
      </c>
      <c r="C175" s="8">
        <v>20</v>
      </c>
      <c r="D175" s="8">
        <v>24</v>
      </c>
      <c r="E175" s="8">
        <v>1</v>
      </c>
      <c r="F175" s="8">
        <v>2</v>
      </c>
      <c r="G175" s="8">
        <v>0</v>
      </c>
      <c r="H175" s="8">
        <v>10</v>
      </c>
      <c r="I175" s="8">
        <v>0</v>
      </c>
      <c r="J175" s="8">
        <v>14</v>
      </c>
      <c r="K175" s="52" t="s">
        <v>88</v>
      </c>
      <c r="L175" s="8">
        <v>0</v>
      </c>
      <c r="M175" s="9">
        <v>71</v>
      </c>
    </row>
    <row r="176" spans="1:13" s="22" customFormat="1" x14ac:dyDescent="0.25">
      <c r="A176" s="7" t="s">
        <v>14</v>
      </c>
      <c r="B176" s="8">
        <v>0</v>
      </c>
      <c r="C176" s="8">
        <v>15</v>
      </c>
      <c r="D176" s="8">
        <v>15</v>
      </c>
      <c r="E176" s="8">
        <v>0</v>
      </c>
      <c r="F176" s="8">
        <v>3</v>
      </c>
      <c r="G176" s="8">
        <v>0</v>
      </c>
      <c r="H176" s="8">
        <v>7</v>
      </c>
      <c r="I176" s="8">
        <v>0</v>
      </c>
      <c r="J176" s="8">
        <v>7</v>
      </c>
      <c r="K176" s="52" t="s">
        <v>88</v>
      </c>
      <c r="L176" s="8">
        <v>0</v>
      </c>
      <c r="M176" s="9">
        <v>47</v>
      </c>
    </row>
    <row r="177" spans="1:13" s="22" customFormat="1" x14ac:dyDescent="0.25">
      <c r="A177" s="7" t="s">
        <v>41</v>
      </c>
      <c r="B177" s="8">
        <v>0</v>
      </c>
      <c r="C177" s="8">
        <v>13</v>
      </c>
      <c r="D177" s="8">
        <v>9</v>
      </c>
      <c r="E177" s="8">
        <v>1</v>
      </c>
      <c r="F177" s="8">
        <v>0</v>
      </c>
      <c r="G177" s="8">
        <v>0</v>
      </c>
      <c r="H177" s="8">
        <v>0</v>
      </c>
      <c r="I177" s="8">
        <v>0</v>
      </c>
      <c r="J177" s="8">
        <v>6</v>
      </c>
      <c r="K177" s="52" t="s">
        <v>88</v>
      </c>
      <c r="L177" s="8">
        <v>0</v>
      </c>
      <c r="M177" s="9">
        <v>29</v>
      </c>
    </row>
    <row r="178" spans="1:13" s="22" customFormat="1" x14ac:dyDescent="0.25">
      <c r="A178" s="7" t="s">
        <v>42</v>
      </c>
      <c r="B178" s="8">
        <v>0</v>
      </c>
      <c r="C178" s="8">
        <v>17</v>
      </c>
      <c r="D178" s="8">
        <v>31</v>
      </c>
      <c r="E178" s="8">
        <v>0</v>
      </c>
      <c r="F178" s="8">
        <v>2</v>
      </c>
      <c r="G178" s="8">
        <v>0</v>
      </c>
      <c r="H178" s="8">
        <v>4</v>
      </c>
      <c r="I178" s="8">
        <v>0</v>
      </c>
      <c r="J178" s="8">
        <v>8</v>
      </c>
      <c r="K178" s="52" t="s">
        <v>88</v>
      </c>
      <c r="L178" s="8">
        <v>0</v>
      </c>
      <c r="M178" s="9">
        <v>62</v>
      </c>
    </row>
    <row r="179" spans="1:13" s="22" customFormat="1" x14ac:dyDescent="0.25">
      <c r="A179" s="7" t="s">
        <v>15</v>
      </c>
      <c r="B179" s="8">
        <v>0</v>
      </c>
      <c r="C179" s="8">
        <v>20</v>
      </c>
      <c r="D179" s="8">
        <v>25</v>
      </c>
      <c r="E179" s="8">
        <v>0</v>
      </c>
      <c r="F179" s="8">
        <v>5</v>
      </c>
      <c r="G179" s="8">
        <v>0</v>
      </c>
      <c r="H179" s="8">
        <v>6</v>
      </c>
      <c r="I179" s="8">
        <v>0</v>
      </c>
      <c r="J179" s="8">
        <v>15</v>
      </c>
      <c r="K179" s="52" t="s">
        <v>88</v>
      </c>
      <c r="L179" s="8">
        <v>0</v>
      </c>
      <c r="M179" s="9">
        <v>71</v>
      </c>
    </row>
    <row r="180" spans="1:13" s="22" customFormat="1" x14ac:dyDescent="0.25">
      <c r="A180" s="7" t="s">
        <v>43</v>
      </c>
      <c r="B180" s="8">
        <v>0</v>
      </c>
      <c r="C180" s="8">
        <v>19</v>
      </c>
      <c r="D180" s="8">
        <v>14</v>
      </c>
      <c r="E180" s="8">
        <v>1</v>
      </c>
      <c r="F180" s="8">
        <v>8</v>
      </c>
      <c r="G180" s="8">
        <v>0</v>
      </c>
      <c r="H180" s="8">
        <v>8</v>
      </c>
      <c r="I180" s="8">
        <v>0</v>
      </c>
      <c r="J180" s="8">
        <v>10</v>
      </c>
      <c r="K180" s="52" t="s">
        <v>88</v>
      </c>
      <c r="L180" s="8">
        <v>0</v>
      </c>
      <c r="M180" s="9">
        <v>60</v>
      </c>
    </row>
    <row r="181" spans="1:13" s="22" customFormat="1" x14ac:dyDescent="0.25">
      <c r="A181" s="7" t="s">
        <v>44</v>
      </c>
      <c r="B181" s="8">
        <v>0</v>
      </c>
      <c r="C181" s="8">
        <v>6</v>
      </c>
      <c r="D181" s="8">
        <v>19</v>
      </c>
      <c r="E181" s="8">
        <v>0</v>
      </c>
      <c r="F181" s="8">
        <v>2</v>
      </c>
      <c r="G181" s="8">
        <v>0</v>
      </c>
      <c r="H181" s="8">
        <v>8</v>
      </c>
      <c r="I181" s="8">
        <v>0</v>
      </c>
      <c r="J181" s="8">
        <v>17</v>
      </c>
      <c r="K181" s="52" t="s">
        <v>88</v>
      </c>
      <c r="L181" s="8">
        <v>0</v>
      </c>
      <c r="M181" s="9">
        <v>52</v>
      </c>
    </row>
    <row r="182" spans="1:13" s="22" customFormat="1" x14ac:dyDescent="0.25">
      <c r="A182" s="7" t="s">
        <v>12</v>
      </c>
      <c r="B182" s="8">
        <v>0</v>
      </c>
      <c r="C182" s="8">
        <v>2</v>
      </c>
      <c r="D182" s="8">
        <v>15</v>
      </c>
      <c r="E182" s="8">
        <v>0</v>
      </c>
      <c r="F182" s="8">
        <v>0</v>
      </c>
      <c r="G182" s="8">
        <v>0</v>
      </c>
      <c r="H182" s="8">
        <v>5</v>
      </c>
      <c r="I182" s="8">
        <v>0</v>
      </c>
      <c r="J182" s="8">
        <v>7</v>
      </c>
      <c r="K182" s="52" t="s">
        <v>88</v>
      </c>
      <c r="L182" s="8">
        <v>0</v>
      </c>
      <c r="M182" s="9">
        <v>29</v>
      </c>
    </row>
    <row r="183" spans="1:13" s="22" customFormat="1" x14ac:dyDescent="0.25">
      <c r="A183" s="3" t="s">
        <v>56</v>
      </c>
      <c r="B183" s="8"/>
      <c r="C183" s="8"/>
      <c r="D183" s="8"/>
      <c r="E183" s="8"/>
      <c r="F183" s="8"/>
      <c r="G183" s="8"/>
      <c r="H183" s="8"/>
      <c r="I183" s="8"/>
      <c r="J183" s="8"/>
      <c r="K183" s="52"/>
      <c r="L183" s="8"/>
      <c r="M183" s="9"/>
    </row>
    <row r="184" spans="1:13" s="22" customFormat="1" x14ac:dyDescent="0.25">
      <c r="A184" s="7" t="s">
        <v>37</v>
      </c>
      <c r="B184" s="8">
        <v>0</v>
      </c>
      <c r="C184" s="8">
        <v>9</v>
      </c>
      <c r="D184" s="8">
        <v>34</v>
      </c>
      <c r="E184" s="8">
        <v>2</v>
      </c>
      <c r="F184" s="8">
        <v>4</v>
      </c>
      <c r="G184" s="8">
        <v>1</v>
      </c>
      <c r="H184" s="8">
        <v>3</v>
      </c>
      <c r="I184" s="8">
        <v>0</v>
      </c>
      <c r="J184" s="8">
        <v>7</v>
      </c>
      <c r="K184" s="52" t="s">
        <v>88</v>
      </c>
      <c r="L184" s="8">
        <v>0</v>
      </c>
      <c r="M184" s="9">
        <v>60</v>
      </c>
    </row>
    <row r="185" spans="1:13" s="22" customFormat="1" x14ac:dyDescent="0.25">
      <c r="A185" s="7" t="s">
        <v>38</v>
      </c>
      <c r="B185" s="8">
        <v>0</v>
      </c>
      <c r="C185" s="8">
        <v>12</v>
      </c>
      <c r="D185" s="8">
        <v>25</v>
      </c>
      <c r="E185" s="8">
        <v>0</v>
      </c>
      <c r="F185" s="8">
        <v>2</v>
      </c>
      <c r="G185" s="8">
        <v>0</v>
      </c>
      <c r="H185" s="8">
        <v>7</v>
      </c>
      <c r="I185" s="8">
        <v>0</v>
      </c>
      <c r="J185" s="8">
        <v>13</v>
      </c>
      <c r="K185" s="52" t="s">
        <v>88</v>
      </c>
      <c r="L185" s="8">
        <v>0</v>
      </c>
      <c r="M185" s="9">
        <v>59</v>
      </c>
    </row>
    <row r="186" spans="1:13" s="22" customFormat="1" x14ac:dyDescent="0.25">
      <c r="A186" s="7" t="s">
        <v>13</v>
      </c>
      <c r="B186" s="8">
        <v>1</v>
      </c>
      <c r="C186" s="8">
        <v>16</v>
      </c>
      <c r="D186" s="8">
        <v>18</v>
      </c>
      <c r="E186" s="8">
        <v>1</v>
      </c>
      <c r="F186" s="8">
        <v>1</v>
      </c>
      <c r="G186" s="8">
        <v>0</v>
      </c>
      <c r="H186" s="8">
        <v>6</v>
      </c>
      <c r="I186" s="8">
        <v>0</v>
      </c>
      <c r="J186" s="8">
        <v>9</v>
      </c>
      <c r="K186" s="52" t="s">
        <v>88</v>
      </c>
      <c r="L186" s="8">
        <v>0</v>
      </c>
      <c r="M186" s="9">
        <v>52</v>
      </c>
    </row>
    <row r="187" spans="1:13" s="22" customFormat="1" x14ac:dyDescent="0.25">
      <c r="A187" s="7" t="s">
        <v>39</v>
      </c>
      <c r="B187" s="8">
        <v>0</v>
      </c>
      <c r="C187" s="8">
        <v>19</v>
      </c>
      <c r="D187" s="8">
        <v>27</v>
      </c>
      <c r="E187" s="8">
        <v>0</v>
      </c>
      <c r="F187" s="8">
        <v>1</v>
      </c>
      <c r="G187" s="8">
        <v>0</v>
      </c>
      <c r="H187" s="8">
        <v>6</v>
      </c>
      <c r="I187" s="8">
        <v>0</v>
      </c>
      <c r="J187" s="8">
        <v>12</v>
      </c>
      <c r="K187" s="52" t="s">
        <v>88</v>
      </c>
      <c r="L187" s="8">
        <v>0</v>
      </c>
      <c r="M187" s="9">
        <v>65</v>
      </c>
    </row>
    <row r="188" spans="1:13" s="22" customFormat="1" x14ac:dyDescent="0.25">
      <c r="A188" s="7" t="s">
        <v>40</v>
      </c>
      <c r="B188" s="8">
        <v>0</v>
      </c>
      <c r="C188" s="8">
        <v>20</v>
      </c>
      <c r="D188" s="8">
        <v>28</v>
      </c>
      <c r="E188" s="8">
        <v>3</v>
      </c>
      <c r="F188" s="8">
        <v>8</v>
      </c>
      <c r="G188" s="8">
        <v>0</v>
      </c>
      <c r="H188" s="8">
        <v>9</v>
      </c>
      <c r="I188" s="8">
        <v>0</v>
      </c>
      <c r="J188" s="8">
        <v>14</v>
      </c>
      <c r="K188" s="52" t="s">
        <v>88</v>
      </c>
      <c r="L188" s="8">
        <v>0</v>
      </c>
      <c r="M188" s="9">
        <v>82</v>
      </c>
    </row>
    <row r="189" spans="1:13" s="22" customFormat="1" x14ac:dyDescent="0.25">
      <c r="A189" s="7" t="s">
        <v>14</v>
      </c>
      <c r="B189" s="8">
        <v>0</v>
      </c>
      <c r="C189" s="8">
        <v>11</v>
      </c>
      <c r="D189" s="8">
        <v>18</v>
      </c>
      <c r="E189" s="8">
        <v>1</v>
      </c>
      <c r="F189" s="8">
        <v>3</v>
      </c>
      <c r="G189" s="8">
        <v>1</v>
      </c>
      <c r="H189" s="8">
        <v>4</v>
      </c>
      <c r="I189" s="8">
        <v>0</v>
      </c>
      <c r="J189" s="8">
        <v>7</v>
      </c>
      <c r="K189" s="52" t="s">
        <v>88</v>
      </c>
      <c r="L189" s="8">
        <v>0</v>
      </c>
      <c r="M189" s="9">
        <v>45</v>
      </c>
    </row>
    <row r="190" spans="1:13" s="22" customFormat="1" x14ac:dyDescent="0.25">
      <c r="A190" s="7" t="s">
        <v>41</v>
      </c>
      <c r="B190" s="8">
        <v>1</v>
      </c>
      <c r="C190" s="8">
        <v>22</v>
      </c>
      <c r="D190" s="8">
        <v>18</v>
      </c>
      <c r="E190" s="8">
        <v>1</v>
      </c>
      <c r="F190" s="8">
        <v>1</v>
      </c>
      <c r="G190" s="8">
        <v>0</v>
      </c>
      <c r="H190" s="8">
        <v>3</v>
      </c>
      <c r="I190" s="8">
        <v>0</v>
      </c>
      <c r="J190" s="8">
        <v>12</v>
      </c>
      <c r="K190" s="52" t="s">
        <v>88</v>
      </c>
      <c r="L190" s="8">
        <v>0</v>
      </c>
      <c r="M190" s="9">
        <v>58</v>
      </c>
    </row>
    <row r="191" spans="1:13" s="22" customFormat="1" x14ac:dyDescent="0.25">
      <c r="A191" s="7" t="s">
        <v>42</v>
      </c>
      <c r="B191" s="8">
        <v>0</v>
      </c>
      <c r="C191" s="8">
        <v>30</v>
      </c>
      <c r="D191" s="8">
        <v>19</v>
      </c>
      <c r="E191" s="8">
        <v>0</v>
      </c>
      <c r="F191" s="8">
        <v>1</v>
      </c>
      <c r="G191" s="8">
        <v>1</v>
      </c>
      <c r="H191" s="8">
        <v>5</v>
      </c>
      <c r="I191" s="8">
        <v>0</v>
      </c>
      <c r="J191" s="8">
        <v>10</v>
      </c>
      <c r="K191" s="52" t="s">
        <v>88</v>
      </c>
      <c r="L191" s="8">
        <v>0</v>
      </c>
      <c r="M191" s="9">
        <v>66</v>
      </c>
    </row>
    <row r="192" spans="1:13" s="22" customFormat="1" x14ac:dyDescent="0.25">
      <c r="A192" s="7" t="s">
        <v>15</v>
      </c>
      <c r="B192" s="8">
        <v>1</v>
      </c>
      <c r="C192" s="8">
        <v>10</v>
      </c>
      <c r="D192" s="8">
        <v>25</v>
      </c>
      <c r="E192" s="8">
        <v>0</v>
      </c>
      <c r="F192" s="8">
        <v>2</v>
      </c>
      <c r="G192" s="8">
        <v>0</v>
      </c>
      <c r="H192" s="8">
        <v>2</v>
      </c>
      <c r="I192" s="8">
        <v>0</v>
      </c>
      <c r="J192" s="8">
        <v>13</v>
      </c>
      <c r="K192" s="52" t="s">
        <v>88</v>
      </c>
      <c r="L192" s="8">
        <v>0</v>
      </c>
      <c r="M192" s="9">
        <v>53</v>
      </c>
    </row>
    <row r="193" spans="1:13" s="22" customFormat="1" x14ac:dyDescent="0.25">
      <c r="A193" s="7" t="s">
        <v>43</v>
      </c>
      <c r="B193" s="8">
        <v>0</v>
      </c>
      <c r="C193" s="8">
        <v>12</v>
      </c>
      <c r="D193" s="8">
        <v>27</v>
      </c>
      <c r="E193" s="8">
        <v>1</v>
      </c>
      <c r="F193" s="8">
        <v>3</v>
      </c>
      <c r="G193" s="8">
        <v>0</v>
      </c>
      <c r="H193" s="8">
        <v>1</v>
      </c>
      <c r="I193" s="8">
        <v>0</v>
      </c>
      <c r="J193" s="8">
        <v>5</v>
      </c>
      <c r="K193" s="52" t="s">
        <v>88</v>
      </c>
      <c r="L193" s="8">
        <v>0</v>
      </c>
      <c r="M193" s="9">
        <v>49</v>
      </c>
    </row>
    <row r="194" spans="1:13" s="22" customFormat="1" x14ac:dyDescent="0.25">
      <c r="A194" s="7" t="s">
        <v>44</v>
      </c>
      <c r="B194" s="8">
        <v>0</v>
      </c>
      <c r="C194" s="8">
        <v>18</v>
      </c>
      <c r="D194" s="8">
        <v>15</v>
      </c>
      <c r="E194" s="8">
        <v>0</v>
      </c>
      <c r="F194" s="8">
        <v>6</v>
      </c>
      <c r="G194" s="8">
        <v>0</v>
      </c>
      <c r="H194" s="8">
        <v>5</v>
      </c>
      <c r="I194" s="8">
        <v>0</v>
      </c>
      <c r="J194" s="8">
        <v>14</v>
      </c>
      <c r="K194" s="52" t="s">
        <v>88</v>
      </c>
      <c r="L194" s="8">
        <v>0</v>
      </c>
      <c r="M194" s="9">
        <v>58</v>
      </c>
    </row>
    <row r="195" spans="1:13" s="22" customFormat="1" x14ac:dyDescent="0.25">
      <c r="A195" s="7" t="s">
        <v>12</v>
      </c>
      <c r="B195" s="8">
        <v>0</v>
      </c>
      <c r="C195" s="8">
        <v>13</v>
      </c>
      <c r="D195" s="8">
        <v>21</v>
      </c>
      <c r="E195" s="8">
        <v>0</v>
      </c>
      <c r="F195" s="8">
        <v>4</v>
      </c>
      <c r="G195" s="8">
        <v>0</v>
      </c>
      <c r="H195" s="8">
        <v>14</v>
      </c>
      <c r="I195" s="8">
        <v>0</v>
      </c>
      <c r="J195" s="8">
        <v>13</v>
      </c>
      <c r="K195" s="52" t="s">
        <v>88</v>
      </c>
      <c r="L195" s="8">
        <v>0</v>
      </c>
      <c r="M195" s="9">
        <v>65</v>
      </c>
    </row>
    <row r="196" spans="1:13" s="43" customFormat="1" x14ac:dyDescent="0.25">
      <c r="A196" s="21" t="s">
        <v>58</v>
      </c>
      <c r="B196" s="8"/>
      <c r="C196" s="8"/>
      <c r="D196" s="8"/>
      <c r="E196" s="8"/>
      <c r="F196" s="8"/>
      <c r="G196" s="8"/>
      <c r="H196" s="8"/>
      <c r="I196" s="8"/>
      <c r="J196" s="9"/>
      <c r="K196" s="52"/>
      <c r="L196" s="17"/>
    </row>
    <row r="197" spans="1:13" s="22" customFormat="1" x14ac:dyDescent="0.25">
      <c r="A197" s="7" t="s">
        <v>37</v>
      </c>
      <c r="B197" s="8">
        <v>0</v>
      </c>
      <c r="C197" s="8">
        <v>18</v>
      </c>
      <c r="D197" s="8">
        <v>23</v>
      </c>
      <c r="E197" s="8">
        <v>0</v>
      </c>
      <c r="F197" s="8">
        <v>7</v>
      </c>
      <c r="G197" s="8">
        <v>0</v>
      </c>
      <c r="H197" s="8">
        <v>4</v>
      </c>
      <c r="I197" s="8">
        <v>0</v>
      </c>
      <c r="J197" s="8">
        <v>7</v>
      </c>
      <c r="K197" s="52" t="s">
        <v>88</v>
      </c>
      <c r="L197" s="8">
        <v>0</v>
      </c>
      <c r="M197" s="9">
        <v>59</v>
      </c>
    </row>
    <row r="198" spans="1:13" s="22" customFormat="1" x14ac:dyDescent="0.25">
      <c r="A198" s="7" t="s">
        <v>38</v>
      </c>
      <c r="B198" s="8">
        <v>0</v>
      </c>
      <c r="C198" s="8">
        <v>25</v>
      </c>
      <c r="D198" s="8">
        <v>21</v>
      </c>
      <c r="E198" s="8">
        <v>0</v>
      </c>
      <c r="F198" s="8">
        <v>3</v>
      </c>
      <c r="G198" s="8">
        <v>0</v>
      </c>
      <c r="H198" s="8">
        <v>8</v>
      </c>
      <c r="I198" s="8">
        <v>0</v>
      </c>
      <c r="J198" s="8">
        <v>12</v>
      </c>
      <c r="K198" s="52" t="s">
        <v>88</v>
      </c>
      <c r="L198" s="8">
        <v>0</v>
      </c>
      <c r="M198" s="9">
        <v>69</v>
      </c>
    </row>
    <row r="199" spans="1:13" s="22" customFormat="1" x14ac:dyDescent="0.25">
      <c r="A199" s="7" t="s">
        <v>13</v>
      </c>
      <c r="B199" s="8">
        <v>0</v>
      </c>
      <c r="C199" s="8">
        <v>23</v>
      </c>
      <c r="D199" s="8">
        <v>10</v>
      </c>
      <c r="E199" s="8">
        <v>0</v>
      </c>
      <c r="F199" s="8">
        <v>6</v>
      </c>
      <c r="G199" s="8">
        <v>0</v>
      </c>
      <c r="H199" s="8">
        <v>5</v>
      </c>
      <c r="I199" s="8">
        <v>0</v>
      </c>
      <c r="J199" s="8">
        <v>5</v>
      </c>
      <c r="K199" s="52" t="s">
        <v>88</v>
      </c>
      <c r="L199" s="8">
        <v>0</v>
      </c>
      <c r="M199" s="9">
        <v>49</v>
      </c>
    </row>
    <row r="200" spans="1:13" s="22" customFormat="1" x14ac:dyDescent="0.25">
      <c r="A200" s="7" t="s">
        <v>39</v>
      </c>
      <c r="B200" s="8">
        <v>0</v>
      </c>
      <c r="C200" s="8">
        <v>20</v>
      </c>
      <c r="D200" s="8">
        <v>28</v>
      </c>
      <c r="E200" s="8">
        <v>3</v>
      </c>
      <c r="F200" s="8">
        <v>6</v>
      </c>
      <c r="G200" s="8">
        <v>0</v>
      </c>
      <c r="H200" s="8">
        <v>0</v>
      </c>
      <c r="I200" s="8">
        <v>0</v>
      </c>
      <c r="J200" s="8">
        <v>7</v>
      </c>
      <c r="K200" s="52" t="s">
        <v>88</v>
      </c>
      <c r="L200" s="8">
        <v>0</v>
      </c>
      <c r="M200" s="9">
        <v>64</v>
      </c>
    </row>
    <row r="201" spans="1:13" x14ac:dyDescent="0.25">
      <c r="A201" s="7" t="s">
        <v>40</v>
      </c>
      <c r="B201" s="8">
        <v>0</v>
      </c>
      <c r="C201" s="8">
        <v>22</v>
      </c>
      <c r="D201" s="8">
        <v>23</v>
      </c>
      <c r="E201" s="8">
        <v>0</v>
      </c>
      <c r="F201" s="8">
        <v>12</v>
      </c>
      <c r="G201" s="8">
        <v>0</v>
      </c>
      <c r="H201" s="8">
        <v>5</v>
      </c>
      <c r="I201" s="8">
        <v>0</v>
      </c>
      <c r="J201" s="8">
        <v>3</v>
      </c>
      <c r="K201" s="52" t="s">
        <v>88</v>
      </c>
      <c r="L201" s="8">
        <v>0</v>
      </c>
      <c r="M201" s="9">
        <v>65</v>
      </c>
    </row>
    <row r="202" spans="1:13" s="43" customFormat="1" x14ac:dyDescent="0.25">
      <c r="A202" s="7" t="s">
        <v>14</v>
      </c>
      <c r="B202" s="8">
        <v>1</v>
      </c>
      <c r="C202" s="8">
        <v>13</v>
      </c>
      <c r="D202" s="8">
        <v>17</v>
      </c>
      <c r="E202" s="8">
        <v>0</v>
      </c>
      <c r="F202" s="8">
        <v>6</v>
      </c>
      <c r="G202" s="8">
        <v>0</v>
      </c>
      <c r="H202" s="8">
        <v>4</v>
      </c>
      <c r="I202" s="8">
        <v>0</v>
      </c>
      <c r="J202" s="8">
        <v>8</v>
      </c>
      <c r="K202" s="52" t="s">
        <v>88</v>
      </c>
      <c r="L202" s="8">
        <v>0</v>
      </c>
      <c r="M202" s="9">
        <v>49</v>
      </c>
    </row>
    <row r="203" spans="1:13" s="43" customFormat="1" x14ac:dyDescent="0.25">
      <c r="A203" s="7" t="s">
        <v>41</v>
      </c>
      <c r="B203" s="8">
        <v>0</v>
      </c>
      <c r="C203" s="8">
        <v>15</v>
      </c>
      <c r="D203" s="8">
        <v>10</v>
      </c>
      <c r="E203" s="8">
        <v>0</v>
      </c>
      <c r="F203" s="8">
        <v>5</v>
      </c>
      <c r="G203" s="8">
        <v>0</v>
      </c>
      <c r="H203" s="8">
        <v>1</v>
      </c>
      <c r="I203" s="8">
        <v>0</v>
      </c>
      <c r="J203" s="8">
        <v>7</v>
      </c>
      <c r="K203" s="52" t="s">
        <v>88</v>
      </c>
      <c r="L203" s="8">
        <v>0</v>
      </c>
      <c r="M203" s="9">
        <v>38</v>
      </c>
    </row>
    <row r="204" spans="1:13" s="43" customFormat="1" x14ac:dyDescent="0.25">
      <c r="A204" s="7" t="s">
        <v>42</v>
      </c>
      <c r="B204" s="8">
        <v>0</v>
      </c>
      <c r="C204" s="8">
        <v>21</v>
      </c>
      <c r="D204" s="8">
        <v>22</v>
      </c>
      <c r="E204" s="8">
        <v>0</v>
      </c>
      <c r="F204" s="8">
        <v>6</v>
      </c>
      <c r="G204" s="8">
        <v>0</v>
      </c>
      <c r="H204" s="8">
        <v>9</v>
      </c>
      <c r="I204" s="8">
        <v>0</v>
      </c>
      <c r="J204" s="8">
        <v>13</v>
      </c>
      <c r="K204" s="52" t="s">
        <v>88</v>
      </c>
      <c r="L204" s="8">
        <v>0</v>
      </c>
      <c r="M204" s="9">
        <v>71</v>
      </c>
    </row>
    <row r="205" spans="1:13" s="43" customFormat="1" x14ac:dyDescent="0.25">
      <c r="A205" s="7" t="s">
        <v>15</v>
      </c>
      <c r="B205" s="8">
        <v>0</v>
      </c>
      <c r="C205" s="8">
        <v>10</v>
      </c>
      <c r="D205" s="8">
        <v>21</v>
      </c>
      <c r="E205" s="8">
        <v>2</v>
      </c>
      <c r="F205" s="8">
        <v>8</v>
      </c>
      <c r="G205" s="8">
        <v>0</v>
      </c>
      <c r="H205" s="8">
        <v>1</v>
      </c>
      <c r="I205" s="8">
        <v>0</v>
      </c>
      <c r="J205" s="8">
        <v>9</v>
      </c>
      <c r="K205" s="52" t="s">
        <v>88</v>
      </c>
      <c r="L205" s="8">
        <v>0</v>
      </c>
      <c r="M205" s="9">
        <v>51</v>
      </c>
    </row>
    <row r="206" spans="1:13" s="43" customFormat="1" x14ac:dyDescent="0.25">
      <c r="A206" s="7" t="s">
        <v>43</v>
      </c>
      <c r="B206" s="8">
        <v>0</v>
      </c>
      <c r="C206" s="8">
        <v>13</v>
      </c>
      <c r="D206" s="8">
        <v>17</v>
      </c>
      <c r="E206" s="8">
        <v>0</v>
      </c>
      <c r="F206" s="8">
        <v>2</v>
      </c>
      <c r="G206" s="8">
        <v>0</v>
      </c>
      <c r="H206" s="8">
        <v>1</v>
      </c>
      <c r="I206" s="8">
        <v>0</v>
      </c>
      <c r="J206" s="8">
        <v>4</v>
      </c>
      <c r="K206" s="52" t="s">
        <v>88</v>
      </c>
      <c r="L206" s="8">
        <v>0</v>
      </c>
      <c r="M206" s="9">
        <v>37</v>
      </c>
    </row>
    <row r="207" spans="1:13" s="43" customFormat="1" x14ac:dyDescent="0.25">
      <c r="A207" s="7" t="s">
        <v>44</v>
      </c>
      <c r="B207" s="8">
        <v>0</v>
      </c>
      <c r="C207" s="8">
        <v>16</v>
      </c>
      <c r="D207" s="8">
        <v>20</v>
      </c>
      <c r="E207" s="8">
        <v>1</v>
      </c>
      <c r="F207" s="8">
        <v>2</v>
      </c>
      <c r="G207" s="8">
        <v>0</v>
      </c>
      <c r="H207" s="8">
        <v>2</v>
      </c>
      <c r="I207" s="8">
        <v>0</v>
      </c>
      <c r="J207" s="8">
        <v>6</v>
      </c>
      <c r="K207" s="52" t="s">
        <v>88</v>
      </c>
      <c r="L207" s="8">
        <v>0</v>
      </c>
      <c r="M207" s="9">
        <v>47</v>
      </c>
    </row>
    <row r="208" spans="1:13" s="43" customFormat="1" x14ac:dyDescent="0.25">
      <c r="A208" s="7" t="s">
        <v>12</v>
      </c>
      <c r="B208" s="8">
        <v>0</v>
      </c>
      <c r="C208" s="8">
        <v>15</v>
      </c>
      <c r="D208" s="8">
        <v>38</v>
      </c>
      <c r="E208" s="8">
        <v>0</v>
      </c>
      <c r="F208" s="8">
        <v>6</v>
      </c>
      <c r="G208" s="8">
        <v>0</v>
      </c>
      <c r="H208" s="8">
        <v>1</v>
      </c>
      <c r="I208" s="8">
        <v>0</v>
      </c>
      <c r="J208" s="8">
        <v>17</v>
      </c>
      <c r="K208" s="52" t="s">
        <v>88</v>
      </c>
      <c r="L208" s="8">
        <v>0</v>
      </c>
      <c r="M208" s="9">
        <v>77</v>
      </c>
    </row>
    <row r="209" spans="1:13" s="43" customFormat="1" x14ac:dyDescent="0.25">
      <c r="A209" s="21" t="s">
        <v>59</v>
      </c>
      <c r="B209" s="8"/>
      <c r="C209" s="8"/>
      <c r="D209" s="8"/>
      <c r="E209" s="8"/>
      <c r="F209" s="8"/>
      <c r="G209" s="8"/>
      <c r="H209" s="8"/>
      <c r="I209" s="8"/>
      <c r="J209" s="8"/>
      <c r="K209" s="52"/>
      <c r="L209" s="8"/>
      <c r="M209" s="9"/>
    </row>
    <row r="210" spans="1:13" s="43" customFormat="1" x14ac:dyDescent="0.25">
      <c r="A210" s="44" t="s">
        <v>37</v>
      </c>
      <c r="B210" s="8">
        <v>0</v>
      </c>
      <c r="C210" s="8">
        <v>17</v>
      </c>
      <c r="D210" s="8">
        <v>27</v>
      </c>
      <c r="E210" s="8">
        <v>0</v>
      </c>
      <c r="F210" s="8">
        <v>10</v>
      </c>
      <c r="G210" s="8">
        <v>0</v>
      </c>
      <c r="H210" s="8">
        <v>2</v>
      </c>
      <c r="I210" s="8">
        <v>0</v>
      </c>
      <c r="J210" s="8">
        <v>24</v>
      </c>
      <c r="K210" s="52" t="s">
        <v>88</v>
      </c>
      <c r="L210" s="8">
        <v>0</v>
      </c>
      <c r="M210" s="9">
        <v>80</v>
      </c>
    </row>
    <row r="211" spans="1:13" s="43" customFormat="1" x14ac:dyDescent="0.25">
      <c r="A211" s="44" t="s">
        <v>38</v>
      </c>
      <c r="B211" s="8">
        <v>0</v>
      </c>
      <c r="C211" s="8">
        <v>23</v>
      </c>
      <c r="D211" s="8">
        <v>32</v>
      </c>
      <c r="E211" s="8">
        <v>0</v>
      </c>
      <c r="F211" s="8">
        <v>10</v>
      </c>
      <c r="G211" s="8">
        <v>0</v>
      </c>
      <c r="H211" s="8">
        <v>1</v>
      </c>
      <c r="I211" s="8">
        <v>0</v>
      </c>
      <c r="J211" s="8">
        <v>9</v>
      </c>
      <c r="K211" s="52" t="s">
        <v>88</v>
      </c>
      <c r="L211" s="8">
        <v>0</v>
      </c>
      <c r="M211" s="9">
        <v>75</v>
      </c>
    </row>
    <row r="212" spans="1:13" s="43" customFormat="1" x14ac:dyDescent="0.25">
      <c r="A212" s="44" t="s">
        <v>13</v>
      </c>
      <c r="B212" s="8">
        <v>0</v>
      </c>
      <c r="C212" s="8">
        <v>24</v>
      </c>
      <c r="D212" s="8">
        <v>31</v>
      </c>
      <c r="E212" s="8">
        <v>1</v>
      </c>
      <c r="F212" s="8">
        <v>8</v>
      </c>
      <c r="G212" s="8">
        <v>0</v>
      </c>
      <c r="H212" s="8">
        <v>6</v>
      </c>
      <c r="I212" s="8">
        <v>0</v>
      </c>
      <c r="J212" s="8">
        <v>13</v>
      </c>
      <c r="K212" s="52" t="s">
        <v>88</v>
      </c>
      <c r="L212" s="8">
        <v>0</v>
      </c>
      <c r="M212" s="9">
        <v>83</v>
      </c>
    </row>
    <row r="213" spans="1:13" s="43" customFormat="1" x14ac:dyDescent="0.25">
      <c r="A213" s="44" t="s">
        <v>39</v>
      </c>
      <c r="B213" s="8">
        <v>0</v>
      </c>
      <c r="C213" s="8">
        <v>25</v>
      </c>
      <c r="D213" s="8">
        <v>24</v>
      </c>
      <c r="E213" s="8">
        <v>0</v>
      </c>
      <c r="F213" s="8">
        <v>6</v>
      </c>
      <c r="G213" s="8">
        <v>0</v>
      </c>
      <c r="H213" s="8">
        <v>3</v>
      </c>
      <c r="I213" s="8">
        <v>0</v>
      </c>
      <c r="J213" s="8">
        <v>12</v>
      </c>
      <c r="K213" s="52" t="s">
        <v>88</v>
      </c>
      <c r="L213" s="8">
        <v>0</v>
      </c>
      <c r="M213" s="9">
        <v>70</v>
      </c>
    </row>
    <row r="214" spans="1:13" s="43" customFormat="1" x14ac:dyDescent="0.25">
      <c r="A214" s="44" t="s">
        <v>40</v>
      </c>
      <c r="B214" s="8">
        <v>0</v>
      </c>
      <c r="C214" s="8">
        <v>13</v>
      </c>
      <c r="D214" s="8">
        <v>18</v>
      </c>
      <c r="E214" s="8">
        <v>0</v>
      </c>
      <c r="F214" s="8">
        <v>1</v>
      </c>
      <c r="G214" s="8">
        <v>0</v>
      </c>
      <c r="H214" s="8">
        <v>1</v>
      </c>
      <c r="I214" s="8">
        <v>0</v>
      </c>
      <c r="J214" s="8">
        <v>14</v>
      </c>
      <c r="K214" s="52" t="s">
        <v>88</v>
      </c>
      <c r="L214" s="8">
        <v>0</v>
      </c>
      <c r="M214" s="9">
        <v>47</v>
      </c>
    </row>
    <row r="215" spans="1:13" s="43" customFormat="1" x14ac:dyDescent="0.25">
      <c r="A215" s="44" t="s">
        <v>14</v>
      </c>
      <c r="B215" s="8">
        <v>1</v>
      </c>
      <c r="C215" s="8">
        <v>9</v>
      </c>
      <c r="D215" s="8">
        <v>20</v>
      </c>
      <c r="E215" s="8">
        <v>0</v>
      </c>
      <c r="F215" s="8">
        <v>6</v>
      </c>
      <c r="G215" s="8">
        <v>0</v>
      </c>
      <c r="H215" s="8">
        <v>5</v>
      </c>
      <c r="I215" s="8">
        <v>0</v>
      </c>
      <c r="J215" s="8">
        <v>12</v>
      </c>
      <c r="K215" s="52" t="s">
        <v>88</v>
      </c>
      <c r="L215" s="8">
        <v>0</v>
      </c>
      <c r="M215" s="9">
        <v>53</v>
      </c>
    </row>
    <row r="216" spans="1:13" s="43" customFormat="1" x14ac:dyDescent="0.25">
      <c r="A216" s="44" t="s">
        <v>41</v>
      </c>
      <c r="B216" s="8">
        <v>0</v>
      </c>
      <c r="C216" s="8">
        <v>16</v>
      </c>
      <c r="D216" s="8">
        <v>12</v>
      </c>
      <c r="E216" s="8">
        <v>1</v>
      </c>
      <c r="F216" s="8">
        <v>2</v>
      </c>
      <c r="G216" s="8">
        <v>0</v>
      </c>
      <c r="H216" s="8">
        <v>2</v>
      </c>
      <c r="I216" s="8">
        <v>0</v>
      </c>
      <c r="J216" s="8">
        <v>18</v>
      </c>
      <c r="K216" s="52" t="s">
        <v>88</v>
      </c>
      <c r="L216" s="8">
        <v>0</v>
      </c>
      <c r="M216" s="9">
        <v>51</v>
      </c>
    </row>
    <row r="217" spans="1:13" s="43" customFormat="1" x14ac:dyDescent="0.25">
      <c r="A217" s="44" t="s">
        <v>42</v>
      </c>
      <c r="B217" s="8">
        <v>0</v>
      </c>
      <c r="C217" s="8">
        <v>15</v>
      </c>
      <c r="D217" s="8">
        <v>23</v>
      </c>
      <c r="E217" s="8">
        <v>1</v>
      </c>
      <c r="F217" s="8">
        <v>5</v>
      </c>
      <c r="G217" s="8">
        <v>0</v>
      </c>
      <c r="H217" s="8">
        <v>2</v>
      </c>
      <c r="I217" s="8">
        <v>0</v>
      </c>
      <c r="J217" s="8">
        <v>12</v>
      </c>
      <c r="K217" s="52" t="s">
        <v>88</v>
      </c>
      <c r="L217" s="8">
        <v>0</v>
      </c>
      <c r="M217" s="9">
        <v>58</v>
      </c>
    </row>
    <row r="218" spans="1:13" s="43" customFormat="1" x14ac:dyDescent="0.25">
      <c r="A218" s="44" t="s">
        <v>15</v>
      </c>
      <c r="B218" s="8">
        <v>2</v>
      </c>
      <c r="C218" s="8">
        <v>15</v>
      </c>
      <c r="D218" s="8">
        <v>23</v>
      </c>
      <c r="E218" s="8">
        <v>0</v>
      </c>
      <c r="F218" s="8">
        <v>7</v>
      </c>
      <c r="G218" s="8">
        <v>1</v>
      </c>
      <c r="H218" s="8">
        <v>3</v>
      </c>
      <c r="I218" s="8">
        <v>0</v>
      </c>
      <c r="J218" s="8">
        <v>13</v>
      </c>
      <c r="K218" s="52" t="s">
        <v>88</v>
      </c>
      <c r="L218" s="8">
        <v>0</v>
      </c>
      <c r="M218" s="9">
        <v>64</v>
      </c>
    </row>
    <row r="219" spans="1:13" s="43" customFormat="1" x14ac:dyDescent="0.25">
      <c r="A219" s="44" t="s">
        <v>43</v>
      </c>
      <c r="B219" s="8">
        <v>0</v>
      </c>
      <c r="C219" s="8">
        <v>14</v>
      </c>
      <c r="D219" s="8">
        <v>24</v>
      </c>
      <c r="E219" s="8">
        <v>0</v>
      </c>
      <c r="F219" s="8">
        <v>4</v>
      </c>
      <c r="G219" s="8">
        <v>0</v>
      </c>
      <c r="H219" s="8">
        <v>5</v>
      </c>
      <c r="I219" s="8">
        <v>0</v>
      </c>
      <c r="J219" s="8">
        <v>21</v>
      </c>
      <c r="K219" s="52" t="s">
        <v>88</v>
      </c>
      <c r="L219" s="8">
        <v>0</v>
      </c>
      <c r="M219" s="9">
        <v>68</v>
      </c>
    </row>
    <row r="220" spans="1:13" s="43" customFormat="1" x14ac:dyDescent="0.25">
      <c r="A220" s="44" t="s">
        <v>44</v>
      </c>
      <c r="B220" s="8">
        <v>0</v>
      </c>
      <c r="C220" s="8">
        <v>21</v>
      </c>
      <c r="D220" s="8">
        <v>23</v>
      </c>
      <c r="E220" s="8">
        <v>0</v>
      </c>
      <c r="F220" s="8">
        <v>6</v>
      </c>
      <c r="G220" s="8">
        <v>0</v>
      </c>
      <c r="H220" s="8">
        <v>2</v>
      </c>
      <c r="I220" s="8">
        <v>0</v>
      </c>
      <c r="J220" s="8">
        <v>14</v>
      </c>
      <c r="K220" s="52" t="s">
        <v>88</v>
      </c>
      <c r="L220" s="8">
        <v>0</v>
      </c>
      <c r="M220" s="9">
        <v>66</v>
      </c>
    </row>
    <row r="221" spans="1:13" s="43" customFormat="1" x14ac:dyDescent="0.25">
      <c r="A221" s="44" t="s">
        <v>12</v>
      </c>
      <c r="B221" s="8">
        <v>0</v>
      </c>
      <c r="C221" s="8">
        <v>47</v>
      </c>
      <c r="D221" s="8">
        <v>28</v>
      </c>
      <c r="E221" s="8">
        <v>0</v>
      </c>
      <c r="F221" s="8">
        <v>4</v>
      </c>
      <c r="G221" s="8">
        <v>0</v>
      </c>
      <c r="H221" s="8">
        <v>1</v>
      </c>
      <c r="I221" s="8">
        <v>0</v>
      </c>
      <c r="J221" s="8">
        <v>7</v>
      </c>
      <c r="K221" s="52" t="s">
        <v>88</v>
      </c>
      <c r="L221" s="8">
        <v>0</v>
      </c>
      <c r="M221" s="9">
        <v>87</v>
      </c>
    </row>
    <row r="222" spans="1:13" s="43" customFormat="1" x14ac:dyDescent="0.25">
      <c r="A222" s="21" t="s">
        <v>60</v>
      </c>
      <c r="B222" s="8"/>
      <c r="C222" s="8"/>
      <c r="D222" s="8"/>
      <c r="E222" s="8"/>
      <c r="F222" s="8"/>
      <c r="G222" s="8"/>
      <c r="H222" s="8"/>
      <c r="I222" s="8"/>
      <c r="J222" s="9"/>
      <c r="K222" s="52"/>
      <c r="L222" s="17"/>
    </row>
    <row r="223" spans="1:13" s="43" customFormat="1" x14ac:dyDescent="0.25">
      <c r="A223" s="44" t="s">
        <v>37</v>
      </c>
      <c r="B223" s="8">
        <v>0</v>
      </c>
      <c r="C223" s="8">
        <v>39</v>
      </c>
      <c r="D223" s="8">
        <v>30</v>
      </c>
      <c r="E223" s="8">
        <v>0</v>
      </c>
      <c r="F223" s="8">
        <v>5</v>
      </c>
      <c r="G223" s="8">
        <v>0</v>
      </c>
      <c r="H223" s="8">
        <v>6</v>
      </c>
      <c r="I223" s="8">
        <v>0</v>
      </c>
      <c r="J223" s="8">
        <v>18</v>
      </c>
      <c r="K223" s="52" t="s">
        <v>88</v>
      </c>
      <c r="L223" s="8">
        <v>0</v>
      </c>
      <c r="M223" s="9">
        <v>98</v>
      </c>
    </row>
    <row r="224" spans="1:13" s="43" customFormat="1" x14ac:dyDescent="0.25">
      <c r="A224" s="44" t="s">
        <v>38</v>
      </c>
      <c r="B224" s="8">
        <v>6</v>
      </c>
      <c r="C224" s="8">
        <v>49</v>
      </c>
      <c r="D224" s="8">
        <v>21</v>
      </c>
      <c r="E224" s="8">
        <v>1</v>
      </c>
      <c r="F224" s="8">
        <v>7</v>
      </c>
      <c r="G224" s="8">
        <v>0</v>
      </c>
      <c r="H224" s="8">
        <v>5</v>
      </c>
      <c r="I224" s="8">
        <v>0</v>
      </c>
      <c r="J224" s="8">
        <v>13</v>
      </c>
      <c r="K224" s="52" t="s">
        <v>88</v>
      </c>
      <c r="L224" s="8">
        <v>0</v>
      </c>
      <c r="M224" s="9">
        <v>102</v>
      </c>
    </row>
    <row r="225" spans="1:13" s="43" customFormat="1" x14ac:dyDescent="0.25">
      <c r="A225" s="44" t="s">
        <v>13</v>
      </c>
      <c r="B225" s="8">
        <v>0</v>
      </c>
      <c r="C225" s="8">
        <v>47</v>
      </c>
      <c r="D225" s="8">
        <v>23</v>
      </c>
      <c r="E225" s="8">
        <v>0</v>
      </c>
      <c r="F225" s="8">
        <v>9</v>
      </c>
      <c r="G225" s="8">
        <v>0</v>
      </c>
      <c r="H225" s="8">
        <v>0</v>
      </c>
      <c r="I225" s="8">
        <v>0</v>
      </c>
      <c r="J225" s="8">
        <v>21</v>
      </c>
      <c r="K225" s="52" t="s">
        <v>88</v>
      </c>
      <c r="L225" s="8">
        <v>0</v>
      </c>
      <c r="M225" s="9">
        <v>100</v>
      </c>
    </row>
    <row r="226" spans="1:13" s="43" customFormat="1" x14ac:dyDescent="0.25">
      <c r="A226" s="44" t="s">
        <v>39</v>
      </c>
      <c r="B226" s="8">
        <v>2</v>
      </c>
      <c r="C226" s="8">
        <v>40</v>
      </c>
      <c r="D226" s="8">
        <v>26</v>
      </c>
      <c r="E226" s="8">
        <v>0</v>
      </c>
      <c r="F226" s="8">
        <v>4</v>
      </c>
      <c r="G226" s="8">
        <v>0</v>
      </c>
      <c r="H226" s="8">
        <v>4</v>
      </c>
      <c r="I226" s="8">
        <v>0</v>
      </c>
      <c r="J226" s="8">
        <v>17</v>
      </c>
      <c r="K226" s="52" t="s">
        <v>88</v>
      </c>
      <c r="L226" s="8">
        <v>0</v>
      </c>
      <c r="M226" s="9">
        <v>93</v>
      </c>
    </row>
    <row r="227" spans="1:13" s="43" customFormat="1" x14ac:dyDescent="0.25">
      <c r="A227" s="44" t="s">
        <v>40</v>
      </c>
      <c r="B227" s="8">
        <v>0</v>
      </c>
      <c r="C227" s="8">
        <v>43</v>
      </c>
      <c r="D227" s="8">
        <v>20</v>
      </c>
      <c r="E227" s="8">
        <v>2</v>
      </c>
      <c r="F227" s="8">
        <v>5</v>
      </c>
      <c r="G227" s="8">
        <v>0</v>
      </c>
      <c r="H227" s="8">
        <v>6</v>
      </c>
      <c r="I227" s="8">
        <v>0</v>
      </c>
      <c r="J227" s="8">
        <v>20</v>
      </c>
      <c r="K227" s="52" t="s">
        <v>88</v>
      </c>
      <c r="L227" s="8">
        <v>1</v>
      </c>
      <c r="M227" s="9">
        <v>97</v>
      </c>
    </row>
    <row r="228" spans="1:13" s="43" customFormat="1" x14ac:dyDescent="0.25">
      <c r="A228" s="44" t="s">
        <v>14</v>
      </c>
      <c r="B228" s="8">
        <v>0</v>
      </c>
      <c r="C228" s="8">
        <v>25</v>
      </c>
      <c r="D228" s="8">
        <v>16</v>
      </c>
      <c r="E228" s="8">
        <v>0</v>
      </c>
      <c r="F228" s="8">
        <v>4</v>
      </c>
      <c r="G228" s="8">
        <v>0</v>
      </c>
      <c r="H228" s="8">
        <v>2</v>
      </c>
      <c r="I228" s="8">
        <v>0</v>
      </c>
      <c r="J228" s="8">
        <v>7</v>
      </c>
      <c r="K228" s="52" t="s">
        <v>88</v>
      </c>
      <c r="L228" s="8">
        <v>0</v>
      </c>
      <c r="M228" s="9">
        <v>54</v>
      </c>
    </row>
    <row r="229" spans="1:13" s="22" customFormat="1" x14ac:dyDescent="0.25">
      <c r="A229" s="7" t="s">
        <v>41</v>
      </c>
      <c r="B229" s="8">
        <v>0</v>
      </c>
      <c r="C229" s="8">
        <v>31</v>
      </c>
      <c r="D229" s="8">
        <v>9</v>
      </c>
      <c r="E229" s="8">
        <v>2</v>
      </c>
      <c r="F229" s="8">
        <v>5</v>
      </c>
      <c r="G229" s="8">
        <v>0</v>
      </c>
      <c r="H229" s="8">
        <v>3</v>
      </c>
      <c r="I229" s="8">
        <v>0</v>
      </c>
      <c r="J229" s="8">
        <v>16</v>
      </c>
      <c r="K229" s="52" t="s">
        <v>88</v>
      </c>
      <c r="L229" s="8">
        <v>0</v>
      </c>
      <c r="M229" s="9">
        <v>66</v>
      </c>
    </row>
    <row r="230" spans="1:13" s="22" customFormat="1" x14ac:dyDescent="0.25">
      <c r="A230" s="7" t="s">
        <v>42</v>
      </c>
      <c r="B230" s="8">
        <v>0</v>
      </c>
      <c r="C230" s="8">
        <v>34</v>
      </c>
      <c r="D230" s="8">
        <v>36</v>
      </c>
      <c r="E230" s="8">
        <v>1</v>
      </c>
      <c r="F230" s="8">
        <v>4</v>
      </c>
      <c r="G230" s="8">
        <v>0</v>
      </c>
      <c r="H230" s="8">
        <v>2</v>
      </c>
      <c r="I230" s="8">
        <v>0</v>
      </c>
      <c r="J230" s="8">
        <v>12</v>
      </c>
      <c r="K230" s="52" t="s">
        <v>88</v>
      </c>
      <c r="L230" s="8">
        <v>0</v>
      </c>
      <c r="M230" s="9">
        <v>89</v>
      </c>
    </row>
    <row r="231" spans="1:13" s="22" customFormat="1" x14ac:dyDescent="0.25">
      <c r="A231" s="7" t="s">
        <v>15</v>
      </c>
      <c r="B231" s="8">
        <v>0</v>
      </c>
      <c r="C231" s="8">
        <v>36</v>
      </c>
      <c r="D231" s="8">
        <v>28</v>
      </c>
      <c r="E231" s="8">
        <v>2</v>
      </c>
      <c r="F231" s="8">
        <v>4</v>
      </c>
      <c r="G231" s="8">
        <v>0</v>
      </c>
      <c r="H231" s="8">
        <v>1</v>
      </c>
      <c r="I231" s="8">
        <v>0</v>
      </c>
      <c r="J231" s="8">
        <v>15</v>
      </c>
      <c r="K231" s="52" t="s">
        <v>88</v>
      </c>
      <c r="L231" s="8">
        <v>0</v>
      </c>
      <c r="M231" s="9">
        <v>86</v>
      </c>
    </row>
    <row r="232" spans="1:13" s="22" customFormat="1" x14ac:dyDescent="0.25">
      <c r="A232" s="7" t="s">
        <v>43</v>
      </c>
      <c r="B232" s="8">
        <v>1</v>
      </c>
      <c r="C232" s="8">
        <v>18</v>
      </c>
      <c r="D232" s="8">
        <v>25</v>
      </c>
      <c r="E232" s="8">
        <v>0</v>
      </c>
      <c r="F232" s="8">
        <v>10</v>
      </c>
      <c r="G232" s="8">
        <v>0</v>
      </c>
      <c r="H232" s="8">
        <v>9</v>
      </c>
      <c r="I232" s="8">
        <v>1</v>
      </c>
      <c r="J232" s="8">
        <v>12</v>
      </c>
      <c r="K232" s="52" t="s">
        <v>88</v>
      </c>
      <c r="L232" s="8">
        <v>0</v>
      </c>
      <c r="M232" s="9">
        <v>76</v>
      </c>
    </row>
    <row r="233" spans="1:13" s="22" customFormat="1" x14ac:dyDescent="0.25">
      <c r="A233" s="7" t="s">
        <v>44</v>
      </c>
      <c r="B233" s="8">
        <v>0</v>
      </c>
      <c r="C233" s="8">
        <v>18</v>
      </c>
      <c r="D233" s="8">
        <v>40</v>
      </c>
      <c r="E233" s="8">
        <v>0</v>
      </c>
      <c r="F233" s="8">
        <v>1</v>
      </c>
      <c r="G233" s="8">
        <v>0</v>
      </c>
      <c r="H233" s="8">
        <v>4</v>
      </c>
      <c r="I233" s="8">
        <v>0</v>
      </c>
      <c r="J233" s="8">
        <v>11</v>
      </c>
      <c r="K233" s="52" t="s">
        <v>88</v>
      </c>
      <c r="L233" s="8">
        <v>0</v>
      </c>
      <c r="M233" s="9">
        <v>74</v>
      </c>
    </row>
    <row r="234" spans="1:13" s="22" customFormat="1" x14ac:dyDescent="0.25">
      <c r="A234" s="7" t="s">
        <v>12</v>
      </c>
      <c r="B234" s="8">
        <v>0</v>
      </c>
      <c r="C234" s="8">
        <v>21</v>
      </c>
      <c r="D234" s="8">
        <v>39</v>
      </c>
      <c r="E234" s="8">
        <v>0</v>
      </c>
      <c r="F234" s="8">
        <v>3</v>
      </c>
      <c r="G234" s="8">
        <v>0</v>
      </c>
      <c r="H234" s="8">
        <v>7</v>
      </c>
      <c r="I234" s="8">
        <v>0</v>
      </c>
      <c r="J234" s="8">
        <v>8</v>
      </c>
      <c r="K234" s="52" t="s">
        <v>88</v>
      </c>
      <c r="L234" s="8">
        <v>0</v>
      </c>
      <c r="M234" s="9">
        <v>78</v>
      </c>
    </row>
    <row r="235" spans="1:13" s="22" customFormat="1" x14ac:dyDescent="0.25">
      <c r="A235" s="21" t="s">
        <v>61</v>
      </c>
      <c r="B235" s="8"/>
      <c r="C235" s="8"/>
      <c r="D235" s="8"/>
      <c r="E235" s="8"/>
      <c r="F235" s="8"/>
      <c r="G235" s="8"/>
      <c r="H235" s="8"/>
      <c r="I235" s="8"/>
      <c r="J235" s="9"/>
      <c r="K235" s="52"/>
    </row>
    <row r="236" spans="1:13" s="22" customFormat="1" x14ac:dyDescent="0.25">
      <c r="A236" s="7" t="s">
        <v>37</v>
      </c>
      <c r="B236" s="8">
        <v>0</v>
      </c>
      <c r="C236" s="8">
        <v>30</v>
      </c>
      <c r="D236" s="8">
        <v>34</v>
      </c>
      <c r="E236" s="8">
        <v>0</v>
      </c>
      <c r="F236" s="8">
        <v>2</v>
      </c>
      <c r="G236" s="8">
        <v>0</v>
      </c>
      <c r="H236" s="8">
        <v>0</v>
      </c>
      <c r="I236" s="8">
        <v>0</v>
      </c>
      <c r="J236" s="8">
        <v>23</v>
      </c>
      <c r="K236" s="52" t="s">
        <v>88</v>
      </c>
      <c r="L236" s="8">
        <v>0</v>
      </c>
      <c r="M236" s="9">
        <v>89</v>
      </c>
    </row>
    <row r="237" spans="1:13" s="22" customFormat="1" x14ac:dyDescent="0.25">
      <c r="A237" s="7" t="s">
        <v>38</v>
      </c>
      <c r="B237" s="8">
        <v>0</v>
      </c>
      <c r="C237" s="8">
        <v>46</v>
      </c>
      <c r="D237" s="8">
        <v>21</v>
      </c>
      <c r="E237" s="8">
        <v>0</v>
      </c>
      <c r="F237" s="8">
        <v>3</v>
      </c>
      <c r="G237" s="8">
        <v>0</v>
      </c>
      <c r="H237" s="8">
        <v>0</v>
      </c>
      <c r="I237" s="8">
        <v>0</v>
      </c>
      <c r="J237" s="8">
        <v>9</v>
      </c>
      <c r="K237" s="52" t="s">
        <v>88</v>
      </c>
      <c r="L237" s="8">
        <v>0</v>
      </c>
      <c r="M237" s="9">
        <v>79</v>
      </c>
    </row>
    <row r="238" spans="1:13" s="22" customFormat="1" x14ac:dyDescent="0.25">
      <c r="A238" s="44" t="s">
        <v>13</v>
      </c>
      <c r="B238" s="8">
        <v>0</v>
      </c>
      <c r="C238" s="8">
        <v>22</v>
      </c>
      <c r="D238" s="8">
        <v>39</v>
      </c>
      <c r="E238" s="8">
        <v>0</v>
      </c>
      <c r="F238" s="8">
        <v>11</v>
      </c>
      <c r="G238" s="8">
        <v>0</v>
      </c>
      <c r="H238" s="8">
        <v>5</v>
      </c>
      <c r="I238" s="8">
        <v>0</v>
      </c>
      <c r="J238" s="8">
        <v>16</v>
      </c>
      <c r="K238" s="52" t="s">
        <v>88</v>
      </c>
      <c r="L238" s="8">
        <v>0</v>
      </c>
      <c r="M238" s="9">
        <v>93</v>
      </c>
    </row>
    <row r="239" spans="1:13" s="22" customFormat="1" x14ac:dyDescent="0.25">
      <c r="A239" s="44" t="s">
        <v>39</v>
      </c>
      <c r="B239" s="8">
        <v>0</v>
      </c>
      <c r="C239" s="8">
        <v>24</v>
      </c>
      <c r="D239" s="8">
        <v>31</v>
      </c>
      <c r="E239" s="8">
        <v>2</v>
      </c>
      <c r="F239" s="8">
        <v>8</v>
      </c>
      <c r="G239" s="8">
        <v>0</v>
      </c>
      <c r="H239" s="8">
        <v>3</v>
      </c>
      <c r="I239" s="8">
        <v>0</v>
      </c>
      <c r="J239" s="8">
        <v>15</v>
      </c>
      <c r="K239" s="52" t="s">
        <v>88</v>
      </c>
      <c r="L239" s="8">
        <v>0</v>
      </c>
      <c r="M239" s="9">
        <v>83</v>
      </c>
    </row>
    <row r="240" spans="1:13" s="22" customFormat="1" x14ac:dyDescent="0.25">
      <c r="A240" s="44" t="s">
        <v>40</v>
      </c>
      <c r="B240" s="8">
        <v>1</v>
      </c>
      <c r="C240" s="8">
        <v>28</v>
      </c>
      <c r="D240" s="8">
        <v>22</v>
      </c>
      <c r="E240" s="8">
        <v>0</v>
      </c>
      <c r="F240" s="8">
        <v>2</v>
      </c>
      <c r="G240" s="8">
        <v>0</v>
      </c>
      <c r="H240" s="8">
        <v>1</v>
      </c>
      <c r="I240" s="8">
        <v>0</v>
      </c>
      <c r="J240" s="8">
        <v>19</v>
      </c>
      <c r="K240" s="52" t="s">
        <v>88</v>
      </c>
      <c r="L240" s="8">
        <v>0</v>
      </c>
      <c r="M240" s="9">
        <v>73</v>
      </c>
    </row>
    <row r="241" spans="1:25" s="22" customFormat="1" x14ac:dyDescent="0.25">
      <c r="A241" s="44" t="s">
        <v>14</v>
      </c>
      <c r="B241" s="8">
        <v>1</v>
      </c>
      <c r="C241" s="8">
        <v>8</v>
      </c>
      <c r="D241" s="8">
        <v>26</v>
      </c>
      <c r="E241" s="8">
        <v>0</v>
      </c>
      <c r="F241" s="8">
        <v>1</v>
      </c>
      <c r="G241" s="8">
        <v>0</v>
      </c>
      <c r="H241" s="8">
        <v>3</v>
      </c>
      <c r="I241" s="8">
        <v>0</v>
      </c>
      <c r="J241" s="8">
        <v>6</v>
      </c>
      <c r="K241" s="52" t="s">
        <v>88</v>
      </c>
      <c r="L241" s="8">
        <v>0</v>
      </c>
      <c r="M241" s="9">
        <v>45</v>
      </c>
    </row>
    <row r="242" spans="1:25" s="22" customFormat="1" x14ac:dyDescent="0.25">
      <c r="A242" s="7" t="s">
        <v>41</v>
      </c>
      <c r="B242" s="8">
        <v>0</v>
      </c>
      <c r="C242" s="8">
        <v>24</v>
      </c>
      <c r="D242" s="8">
        <v>21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11</v>
      </c>
      <c r="K242" s="52" t="s">
        <v>88</v>
      </c>
      <c r="L242" s="8">
        <v>0</v>
      </c>
      <c r="M242" s="9">
        <v>58</v>
      </c>
    </row>
    <row r="243" spans="1:25" s="22" customFormat="1" x14ac:dyDescent="0.25">
      <c r="A243" s="7" t="s">
        <v>42</v>
      </c>
      <c r="B243" s="8">
        <v>0</v>
      </c>
      <c r="C243" s="8">
        <v>14</v>
      </c>
      <c r="D243" s="8">
        <v>20</v>
      </c>
      <c r="E243" s="8">
        <v>0</v>
      </c>
      <c r="F243" s="8">
        <v>2</v>
      </c>
      <c r="G243" s="8">
        <v>0</v>
      </c>
      <c r="H243" s="8">
        <v>7</v>
      </c>
      <c r="I243" s="8">
        <v>0</v>
      </c>
      <c r="J243" s="8">
        <v>14</v>
      </c>
      <c r="K243" s="52" t="s">
        <v>88</v>
      </c>
      <c r="L243" s="8">
        <v>0</v>
      </c>
      <c r="M243" s="9">
        <v>57</v>
      </c>
    </row>
    <row r="244" spans="1:25" s="22" customFormat="1" x14ac:dyDescent="0.25">
      <c r="A244" s="7" t="s">
        <v>15</v>
      </c>
      <c r="B244" s="8">
        <v>5</v>
      </c>
      <c r="C244" s="8">
        <v>18</v>
      </c>
      <c r="D244" s="8">
        <v>28</v>
      </c>
      <c r="E244" s="8">
        <v>2</v>
      </c>
      <c r="F244" s="8">
        <v>2</v>
      </c>
      <c r="G244" s="8">
        <v>0</v>
      </c>
      <c r="H244" s="8">
        <v>5</v>
      </c>
      <c r="I244" s="8">
        <v>0</v>
      </c>
      <c r="J244" s="8">
        <v>14</v>
      </c>
      <c r="K244" s="52" t="s">
        <v>88</v>
      </c>
      <c r="L244" s="8">
        <v>0</v>
      </c>
      <c r="M244" s="9">
        <v>74</v>
      </c>
    </row>
    <row r="245" spans="1:25" s="43" customFormat="1" x14ac:dyDescent="0.25">
      <c r="A245" s="55" t="s">
        <v>43</v>
      </c>
      <c r="B245" s="52">
        <v>0</v>
      </c>
      <c r="C245" s="52">
        <v>20</v>
      </c>
      <c r="D245" s="52">
        <v>25</v>
      </c>
      <c r="E245" s="52">
        <v>1</v>
      </c>
      <c r="F245" s="52">
        <v>4</v>
      </c>
      <c r="G245" s="52">
        <v>0</v>
      </c>
      <c r="H245" s="52">
        <v>11</v>
      </c>
      <c r="I245" s="52">
        <v>0</v>
      </c>
      <c r="J245" s="52">
        <v>6</v>
      </c>
      <c r="K245" s="52" t="s">
        <v>88</v>
      </c>
      <c r="L245" s="52">
        <v>0</v>
      </c>
      <c r="M245" s="53">
        <v>67</v>
      </c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</row>
    <row r="246" spans="1:25" s="50" customFormat="1" x14ac:dyDescent="0.25">
      <c r="A246" s="55" t="s">
        <v>44</v>
      </c>
      <c r="B246" s="52">
        <v>16</v>
      </c>
      <c r="C246" s="52">
        <v>66</v>
      </c>
      <c r="D246" s="52">
        <v>40</v>
      </c>
      <c r="E246" s="52">
        <v>0</v>
      </c>
      <c r="F246" s="52">
        <v>9</v>
      </c>
      <c r="G246" s="52">
        <v>0</v>
      </c>
      <c r="H246" s="52">
        <v>3</v>
      </c>
      <c r="I246" s="52">
        <v>0</v>
      </c>
      <c r="J246" s="52">
        <v>10</v>
      </c>
      <c r="K246" s="52" t="s">
        <v>88</v>
      </c>
      <c r="L246" s="52">
        <v>0</v>
      </c>
      <c r="M246" s="53">
        <v>144</v>
      </c>
    </row>
    <row r="247" spans="1:25" s="56" customFormat="1" x14ac:dyDescent="0.25">
      <c r="A247" s="55" t="s">
        <v>12</v>
      </c>
      <c r="B247" s="52">
        <v>1</v>
      </c>
      <c r="C247" s="52">
        <v>36</v>
      </c>
      <c r="D247" s="52">
        <v>40</v>
      </c>
      <c r="E247" s="52">
        <v>0</v>
      </c>
      <c r="F247" s="52">
        <v>3</v>
      </c>
      <c r="G247" s="52">
        <v>0</v>
      </c>
      <c r="H247" s="52">
        <v>2</v>
      </c>
      <c r="I247" s="52">
        <v>0</v>
      </c>
      <c r="J247" s="52">
        <v>16</v>
      </c>
      <c r="K247" s="52" t="s">
        <v>88</v>
      </c>
      <c r="L247" s="52">
        <v>0</v>
      </c>
      <c r="M247" s="53">
        <v>98</v>
      </c>
    </row>
    <row r="248" spans="1:25" s="54" customFormat="1" x14ac:dyDescent="0.25">
      <c r="A248" s="21" t="s">
        <v>62</v>
      </c>
      <c r="B248" s="52"/>
      <c r="C248" s="52"/>
      <c r="D248" s="52"/>
      <c r="E248" s="52"/>
      <c r="F248" s="52"/>
      <c r="G248" s="52"/>
      <c r="H248" s="52"/>
      <c r="I248" s="52"/>
      <c r="J248" s="53"/>
      <c r="K248" s="52"/>
    </row>
    <row r="249" spans="1:25" s="54" customFormat="1" x14ac:dyDescent="0.25">
      <c r="A249" s="55" t="s">
        <v>37</v>
      </c>
      <c r="B249" s="52">
        <v>0</v>
      </c>
      <c r="C249" s="52">
        <v>36</v>
      </c>
      <c r="D249" s="52">
        <v>32</v>
      </c>
      <c r="E249" s="52">
        <v>2</v>
      </c>
      <c r="F249" s="52">
        <v>5</v>
      </c>
      <c r="G249" s="52">
        <v>0</v>
      </c>
      <c r="H249" s="52">
        <v>2</v>
      </c>
      <c r="I249" s="52">
        <v>0</v>
      </c>
      <c r="J249" s="52">
        <v>18</v>
      </c>
      <c r="K249" s="52" t="s">
        <v>88</v>
      </c>
      <c r="L249" s="52">
        <v>0</v>
      </c>
      <c r="M249" s="53">
        <v>95</v>
      </c>
    </row>
    <row r="250" spans="1:25" s="54" customFormat="1" x14ac:dyDescent="0.25">
      <c r="A250" s="55" t="s">
        <v>38</v>
      </c>
      <c r="B250" s="52">
        <v>1</v>
      </c>
      <c r="C250" s="52">
        <v>35</v>
      </c>
      <c r="D250" s="52">
        <v>33</v>
      </c>
      <c r="E250" s="52">
        <v>0</v>
      </c>
      <c r="F250" s="52">
        <v>6</v>
      </c>
      <c r="G250" s="52">
        <v>0</v>
      </c>
      <c r="H250" s="52">
        <v>1</v>
      </c>
      <c r="I250" s="52">
        <v>0</v>
      </c>
      <c r="J250" s="52">
        <v>13</v>
      </c>
      <c r="K250" s="52" t="s">
        <v>88</v>
      </c>
      <c r="L250" s="52">
        <v>0</v>
      </c>
      <c r="M250" s="53">
        <v>89</v>
      </c>
    </row>
    <row r="251" spans="1:25" s="54" customFormat="1" x14ac:dyDescent="0.25">
      <c r="A251" s="55" t="s">
        <v>13</v>
      </c>
      <c r="B251" s="52">
        <v>0</v>
      </c>
      <c r="C251" s="52">
        <v>15</v>
      </c>
      <c r="D251" s="52">
        <v>27</v>
      </c>
      <c r="E251" s="52">
        <v>0</v>
      </c>
      <c r="F251" s="52">
        <v>1</v>
      </c>
      <c r="G251" s="52">
        <v>0</v>
      </c>
      <c r="H251" s="52">
        <v>3</v>
      </c>
      <c r="I251" s="52">
        <v>0</v>
      </c>
      <c r="J251" s="52">
        <v>8</v>
      </c>
      <c r="K251" s="52" t="s">
        <v>88</v>
      </c>
      <c r="L251" s="52">
        <v>0</v>
      </c>
      <c r="M251" s="53">
        <v>54</v>
      </c>
    </row>
    <row r="252" spans="1:25" s="54" customFormat="1" x14ac:dyDescent="0.25">
      <c r="A252" s="55" t="s">
        <v>39</v>
      </c>
      <c r="B252" s="52">
        <v>0</v>
      </c>
      <c r="C252" s="52">
        <v>20</v>
      </c>
      <c r="D252" s="52">
        <v>30</v>
      </c>
      <c r="E252" s="52">
        <v>0</v>
      </c>
      <c r="F252" s="52">
        <v>7</v>
      </c>
      <c r="G252" s="52">
        <v>0</v>
      </c>
      <c r="H252" s="52">
        <v>4</v>
      </c>
      <c r="I252" s="52">
        <v>0</v>
      </c>
      <c r="J252" s="52">
        <v>18</v>
      </c>
      <c r="K252" s="52" t="s">
        <v>88</v>
      </c>
      <c r="L252" s="52">
        <v>0</v>
      </c>
      <c r="M252" s="53">
        <v>79</v>
      </c>
    </row>
    <row r="253" spans="1:25" s="54" customFormat="1" x14ac:dyDescent="0.25">
      <c r="A253" s="55" t="s">
        <v>40</v>
      </c>
      <c r="B253" s="52">
        <v>1</v>
      </c>
      <c r="C253" s="52">
        <v>26</v>
      </c>
      <c r="D253" s="52">
        <v>31</v>
      </c>
      <c r="E253" s="52">
        <v>0</v>
      </c>
      <c r="F253" s="52">
        <v>4</v>
      </c>
      <c r="G253" s="52">
        <v>0</v>
      </c>
      <c r="H253" s="52">
        <v>4</v>
      </c>
      <c r="I253" s="52">
        <v>0</v>
      </c>
      <c r="J253" s="52">
        <v>20</v>
      </c>
      <c r="K253" s="52" t="s">
        <v>88</v>
      </c>
      <c r="L253" s="52">
        <v>0</v>
      </c>
      <c r="M253" s="53">
        <v>86</v>
      </c>
    </row>
    <row r="254" spans="1:25" s="54" customFormat="1" x14ac:dyDescent="0.25">
      <c r="A254" s="55" t="s">
        <v>14</v>
      </c>
      <c r="B254" s="52">
        <v>0</v>
      </c>
      <c r="C254" s="52">
        <v>22</v>
      </c>
      <c r="D254" s="52">
        <v>28</v>
      </c>
      <c r="E254" s="52">
        <v>0</v>
      </c>
      <c r="F254" s="52">
        <v>3</v>
      </c>
      <c r="G254" s="52">
        <v>0</v>
      </c>
      <c r="H254" s="52">
        <v>2</v>
      </c>
      <c r="I254" s="52">
        <v>0</v>
      </c>
      <c r="J254" s="52">
        <v>11</v>
      </c>
      <c r="K254" s="52" t="s">
        <v>88</v>
      </c>
      <c r="L254" s="52">
        <v>0</v>
      </c>
      <c r="M254" s="53">
        <v>66</v>
      </c>
    </row>
    <row r="255" spans="1:25" s="54" customFormat="1" x14ac:dyDescent="0.25">
      <c r="A255" s="55" t="s">
        <v>41</v>
      </c>
      <c r="B255" s="52">
        <v>0</v>
      </c>
      <c r="C255" s="52">
        <v>23</v>
      </c>
      <c r="D255" s="52">
        <v>22</v>
      </c>
      <c r="E255" s="52">
        <v>1</v>
      </c>
      <c r="F255" s="52">
        <v>2</v>
      </c>
      <c r="G255" s="52">
        <v>0</v>
      </c>
      <c r="H255" s="52">
        <v>1</v>
      </c>
      <c r="I255" s="52">
        <v>0</v>
      </c>
      <c r="J255" s="52">
        <v>20</v>
      </c>
      <c r="K255" s="52" t="s">
        <v>88</v>
      </c>
      <c r="L255" s="52">
        <v>0</v>
      </c>
      <c r="M255" s="53">
        <v>69</v>
      </c>
    </row>
    <row r="256" spans="1:25" s="54" customFormat="1" x14ac:dyDescent="0.25">
      <c r="A256" s="55" t="s">
        <v>42</v>
      </c>
      <c r="B256" s="52">
        <v>0</v>
      </c>
      <c r="C256" s="52">
        <v>23</v>
      </c>
      <c r="D256" s="52">
        <v>31</v>
      </c>
      <c r="E256" s="52">
        <v>1</v>
      </c>
      <c r="F256" s="52">
        <v>1</v>
      </c>
      <c r="G256" s="52">
        <v>1</v>
      </c>
      <c r="H256" s="52">
        <v>7</v>
      </c>
      <c r="I256" s="52">
        <v>0</v>
      </c>
      <c r="J256" s="52">
        <v>10</v>
      </c>
      <c r="K256" s="52" t="s">
        <v>88</v>
      </c>
      <c r="L256" s="52">
        <v>0</v>
      </c>
      <c r="M256" s="53">
        <v>74</v>
      </c>
    </row>
    <row r="257" spans="1:13" s="54" customFormat="1" x14ac:dyDescent="0.25">
      <c r="A257" s="55" t="s">
        <v>15</v>
      </c>
      <c r="B257" s="52">
        <v>0</v>
      </c>
      <c r="C257" s="52">
        <v>35</v>
      </c>
      <c r="D257" s="52">
        <v>46</v>
      </c>
      <c r="E257" s="52">
        <v>0</v>
      </c>
      <c r="F257" s="52">
        <v>2</v>
      </c>
      <c r="G257" s="52">
        <v>0</v>
      </c>
      <c r="H257" s="52">
        <v>2</v>
      </c>
      <c r="I257" s="52">
        <v>0</v>
      </c>
      <c r="J257" s="52">
        <v>9</v>
      </c>
      <c r="K257" s="52" t="s">
        <v>88</v>
      </c>
      <c r="L257" s="52">
        <v>0</v>
      </c>
      <c r="M257" s="53">
        <v>94</v>
      </c>
    </row>
    <row r="258" spans="1:13" s="54" customFormat="1" x14ac:dyDescent="0.25">
      <c r="A258" s="55" t="s">
        <v>43</v>
      </c>
      <c r="B258" s="52">
        <v>0</v>
      </c>
      <c r="C258" s="52">
        <v>18</v>
      </c>
      <c r="D258" s="52">
        <v>26</v>
      </c>
      <c r="E258" s="52">
        <v>0</v>
      </c>
      <c r="F258" s="52">
        <v>2</v>
      </c>
      <c r="G258" s="52">
        <v>0</v>
      </c>
      <c r="H258" s="52">
        <v>4</v>
      </c>
      <c r="I258" s="52">
        <v>0</v>
      </c>
      <c r="J258" s="52">
        <v>9</v>
      </c>
      <c r="K258" s="52" t="s">
        <v>88</v>
      </c>
      <c r="L258" s="52">
        <v>0</v>
      </c>
      <c r="M258" s="53">
        <v>59</v>
      </c>
    </row>
    <row r="259" spans="1:13" s="54" customFormat="1" x14ac:dyDescent="0.25">
      <c r="A259" s="55" t="s">
        <v>44</v>
      </c>
      <c r="B259" s="52">
        <v>0</v>
      </c>
      <c r="C259" s="52">
        <v>23</v>
      </c>
      <c r="D259" s="52">
        <v>37</v>
      </c>
      <c r="E259" s="52">
        <v>0</v>
      </c>
      <c r="F259" s="52">
        <v>5</v>
      </c>
      <c r="G259" s="52">
        <v>1</v>
      </c>
      <c r="H259" s="52">
        <v>0</v>
      </c>
      <c r="I259" s="52">
        <v>0</v>
      </c>
      <c r="J259" s="52">
        <v>9</v>
      </c>
      <c r="K259" s="52" t="s">
        <v>88</v>
      </c>
      <c r="L259" s="52">
        <v>0</v>
      </c>
      <c r="M259" s="53">
        <v>75</v>
      </c>
    </row>
    <row r="260" spans="1:13" s="54" customFormat="1" x14ac:dyDescent="0.25">
      <c r="A260" s="55" t="s">
        <v>12</v>
      </c>
      <c r="B260" s="52">
        <v>0</v>
      </c>
      <c r="C260" s="52">
        <v>27</v>
      </c>
      <c r="D260" s="52">
        <v>43</v>
      </c>
      <c r="E260" s="52">
        <v>0</v>
      </c>
      <c r="F260" s="52">
        <v>5</v>
      </c>
      <c r="G260" s="52">
        <v>0</v>
      </c>
      <c r="H260" s="52">
        <v>1</v>
      </c>
      <c r="I260" s="52">
        <v>0</v>
      </c>
      <c r="J260" s="52">
        <v>14</v>
      </c>
      <c r="K260" s="52" t="s">
        <v>88</v>
      </c>
      <c r="L260" s="52">
        <v>0</v>
      </c>
      <c r="M260" s="53">
        <v>90</v>
      </c>
    </row>
    <row r="261" spans="1:13" s="54" customFormat="1" x14ac:dyDescent="0.25">
      <c r="A261" s="21" t="s">
        <v>63</v>
      </c>
      <c r="B261" s="52"/>
      <c r="C261" s="52"/>
      <c r="D261" s="52"/>
      <c r="E261" s="52"/>
      <c r="F261" s="52"/>
      <c r="G261" s="52"/>
      <c r="H261" s="52"/>
      <c r="I261" s="52"/>
      <c r="J261" s="53"/>
      <c r="K261" s="52"/>
    </row>
    <row r="262" spans="1:13" s="54" customFormat="1" x14ac:dyDescent="0.25">
      <c r="A262" s="55" t="s">
        <v>37</v>
      </c>
      <c r="B262" s="52">
        <v>0</v>
      </c>
      <c r="C262" s="52">
        <v>25</v>
      </c>
      <c r="D262" s="52">
        <v>43</v>
      </c>
      <c r="E262" s="52">
        <v>0</v>
      </c>
      <c r="F262" s="52">
        <v>4</v>
      </c>
      <c r="G262" s="52">
        <v>0</v>
      </c>
      <c r="H262" s="52">
        <v>1</v>
      </c>
      <c r="I262" s="52">
        <v>0</v>
      </c>
      <c r="J262" s="52">
        <v>20</v>
      </c>
      <c r="K262" s="52" t="s">
        <v>88</v>
      </c>
      <c r="L262" s="52">
        <v>0</v>
      </c>
      <c r="M262" s="53">
        <v>93</v>
      </c>
    </row>
    <row r="263" spans="1:13" s="54" customFormat="1" x14ac:dyDescent="0.25">
      <c r="A263" s="55" t="s">
        <v>38</v>
      </c>
      <c r="B263" s="52">
        <v>0</v>
      </c>
      <c r="C263" s="52">
        <v>20</v>
      </c>
      <c r="D263" s="52">
        <v>48</v>
      </c>
      <c r="E263" s="52">
        <v>0</v>
      </c>
      <c r="F263" s="52">
        <v>5</v>
      </c>
      <c r="G263" s="52">
        <v>0</v>
      </c>
      <c r="H263" s="52">
        <v>2</v>
      </c>
      <c r="I263" s="52">
        <v>0</v>
      </c>
      <c r="J263" s="52">
        <v>8</v>
      </c>
      <c r="K263" s="52" t="s">
        <v>88</v>
      </c>
      <c r="L263" s="52">
        <v>0</v>
      </c>
      <c r="M263" s="53">
        <v>83</v>
      </c>
    </row>
    <row r="264" spans="1:13" s="54" customFormat="1" x14ac:dyDescent="0.25">
      <c r="A264" s="60" t="s">
        <v>13</v>
      </c>
      <c r="B264" s="52">
        <v>0</v>
      </c>
      <c r="C264" s="52">
        <v>19</v>
      </c>
      <c r="D264" s="52">
        <v>30</v>
      </c>
      <c r="E264" s="52">
        <v>0</v>
      </c>
      <c r="F264" s="52">
        <v>3</v>
      </c>
      <c r="G264" s="52">
        <v>1</v>
      </c>
      <c r="H264" s="52">
        <v>0</v>
      </c>
      <c r="I264" s="52">
        <v>0</v>
      </c>
      <c r="J264" s="52">
        <v>7</v>
      </c>
      <c r="K264" s="52" t="s">
        <v>88</v>
      </c>
      <c r="L264" s="52">
        <v>0</v>
      </c>
      <c r="M264" s="53">
        <v>60</v>
      </c>
    </row>
    <row r="265" spans="1:13" s="50" customFormat="1" x14ac:dyDescent="0.25">
      <c r="A265" s="55" t="s">
        <v>39</v>
      </c>
      <c r="B265" s="52">
        <v>0</v>
      </c>
      <c r="C265" s="52">
        <v>27</v>
      </c>
      <c r="D265" s="52">
        <v>36</v>
      </c>
      <c r="E265" s="52">
        <v>0</v>
      </c>
      <c r="F265" s="52">
        <v>1</v>
      </c>
      <c r="G265" s="52">
        <v>0</v>
      </c>
      <c r="H265" s="52">
        <v>3</v>
      </c>
      <c r="I265" s="52">
        <v>0</v>
      </c>
      <c r="J265" s="52">
        <v>15</v>
      </c>
      <c r="K265" s="52" t="s">
        <v>88</v>
      </c>
      <c r="L265" s="52">
        <v>0</v>
      </c>
      <c r="M265" s="53">
        <v>82</v>
      </c>
    </row>
    <row r="266" spans="1:13" s="56" customFormat="1" x14ac:dyDescent="0.25">
      <c r="A266" s="55" t="s">
        <v>40</v>
      </c>
      <c r="B266" s="52">
        <v>0</v>
      </c>
      <c r="C266" s="52">
        <v>16</v>
      </c>
      <c r="D266" s="52">
        <v>29</v>
      </c>
      <c r="E266" s="52">
        <v>1</v>
      </c>
      <c r="F266" s="52">
        <v>5</v>
      </c>
      <c r="G266" s="52">
        <v>0</v>
      </c>
      <c r="H266" s="52">
        <v>1</v>
      </c>
      <c r="I266" s="52">
        <v>0</v>
      </c>
      <c r="J266" s="52">
        <v>38</v>
      </c>
      <c r="K266" s="52" t="s">
        <v>88</v>
      </c>
      <c r="L266" s="52">
        <v>0</v>
      </c>
      <c r="M266" s="53">
        <v>90</v>
      </c>
    </row>
    <row r="267" spans="1:13" s="56" customFormat="1" x14ac:dyDescent="0.25">
      <c r="A267" s="55" t="s">
        <v>14</v>
      </c>
      <c r="B267" s="52">
        <v>0</v>
      </c>
      <c r="C267" s="52">
        <v>22</v>
      </c>
      <c r="D267" s="52">
        <v>30</v>
      </c>
      <c r="E267" s="52">
        <v>0</v>
      </c>
      <c r="F267" s="52">
        <v>2</v>
      </c>
      <c r="G267" s="52">
        <v>0</v>
      </c>
      <c r="H267" s="52">
        <v>0</v>
      </c>
      <c r="I267" s="52">
        <v>0</v>
      </c>
      <c r="J267" s="52">
        <v>11</v>
      </c>
      <c r="K267" s="52" t="s">
        <v>88</v>
      </c>
      <c r="L267" s="52">
        <v>0</v>
      </c>
      <c r="M267" s="53">
        <v>65</v>
      </c>
    </row>
    <row r="268" spans="1:13" s="56" customFormat="1" x14ac:dyDescent="0.25">
      <c r="A268" s="55" t="s">
        <v>41</v>
      </c>
      <c r="B268" s="52">
        <v>0</v>
      </c>
      <c r="C268" s="52">
        <v>20</v>
      </c>
      <c r="D268" s="52">
        <v>16</v>
      </c>
      <c r="E268" s="52">
        <v>0</v>
      </c>
      <c r="F268" s="52">
        <v>1</v>
      </c>
      <c r="G268" s="52">
        <v>0</v>
      </c>
      <c r="H268" s="52">
        <v>3</v>
      </c>
      <c r="I268" s="52">
        <v>0</v>
      </c>
      <c r="J268" s="52">
        <v>7</v>
      </c>
      <c r="K268" s="52" t="s">
        <v>88</v>
      </c>
      <c r="L268" s="52">
        <v>0</v>
      </c>
      <c r="M268" s="53">
        <v>47</v>
      </c>
    </row>
    <row r="269" spans="1:13" s="56" customFormat="1" x14ac:dyDescent="0.25">
      <c r="A269" s="60" t="s">
        <v>42</v>
      </c>
      <c r="B269" s="52">
        <v>0</v>
      </c>
      <c r="C269" s="52">
        <v>14</v>
      </c>
      <c r="D269" s="52">
        <v>22</v>
      </c>
      <c r="E269" s="52">
        <v>0</v>
      </c>
      <c r="F269" s="52">
        <v>3</v>
      </c>
      <c r="G269" s="52">
        <v>0</v>
      </c>
      <c r="H269" s="52">
        <v>1</v>
      </c>
      <c r="I269" s="52">
        <v>0</v>
      </c>
      <c r="J269" s="52">
        <v>10</v>
      </c>
      <c r="K269" s="52" t="s">
        <v>88</v>
      </c>
      <c r="L269" s="52">
        <v>0</v>
      </c>
      <c r="M269" s="53">
        <v>50</v>
      </c>
    </row>
    <row r="270" spans="1:13" s="56" customFormat="1" x14ac:dyDescent="0.25">
      <c r="A270" s="60" t="s">
        <v>15</v>
      </c>
      <c r="B270" s="52">
        <v>0</v>
      </c>
      <c r="C270" s="52">
        <v>16</v>
      </c>
      <c r="D270" s="52">
        <v>32</v>
      </c>
      <c r="E270" s="52">
        <v>0</v>
      </c>
      <c r="F270" s="52">
        <v>4</v>
      </c>
      <c r="G270" s="52">
        <v>0</v>
      </c>
      <c r="H270" s="52">
        <v>1</v>
      </c>
      <c r="I270" s="52">
        <v>0</v>
      </c>
      <c r="J270" s="52">
        <v>10</v>
      </c>
      <c r="K270" s="52" t="s">
        <v>88</v>
      </c>
      <c r="L270" s="52">
        <v>0</v>
      </c>
      <c r="M270" s="53">
        <v>63</v>
      </c>
    </row>
    <row r="271" spans="1:13" s="54" customFormat="1" x14ac:dyDescent="0.25">
      <c r="A271" s="60" t="s">
        <v>43</v>
      </c>
      <c r="B271" s="52">
        <v>0</v>
      </c>
      <c r="C271" s="52">
        <v>15</v>
      </c>
      <c r="D271" s="52">
        <v>31</v>
      </c>
      <c r="E271" s="52">
        <v>0</v>
      </c>
      <c r="F271" s="52">
        <v>2</v>
      </c>
      <c r="G271" s="52">
        <v>0</v>
      </c>
      <c r="H271" s="52">
        <v>1</v>
      </c>
      <c r="I271" s="52">
        <v>0</v>
      </c>
      <c r="J271" s="52">
        <v>11</v>
      </c>
      <c r="K271" s="52" t="s">
        <v>88</v>
      </c>
      <c r="L271" s="52">
        <v>0</v>
      </c>
      <c r="M271" s="53">
        <v>60</v>
      </c>
    </row>
    <row r="272" spans="1:13" s="56" customFormat="1" x14ac:dyDescent="0.25">
      <c r="A272" s="60" t="s">
        <v>44</v>
      </c>
      <c r="B272" s="52">
        <v>0</v>
      </c>
      <c r="C272" s="52">
        <v>24</v>
      </c>
      <c r="D272" s="52">
        <v>30</v>
      </c>
      <c r="E272" s="52">
        <v>0</v>
      </c>
      <c r="F272" s="52">
        <v>1</v>
      </c>
      <c r="G272" s="52">
        <v>0</v>
      </c>
      <c r="H272" s="52">
        <v>1</v>
      </c>
      <c r="I272" s="52">
        <v>0</v>
      </c>
      <c r="J272" s="52">
        <v>24</v>
      </c>
      <c r="K272" s="52" t="s">
        <v>88</v>
      </c>
      <c r="L272" s="52">
        <v>0</v>
      </c>
      <c r="M272" s="53">
        <v>80</v>
      </c>
    </row>
    <row r="273" spans="1:16" s="56" customFormat="1" x14ac:dyDescent="0.25">
      <c r="A273" s="60" t="s">
        <v>12</v>
      </c>
      <c r="B273" s="52">
        <v>0</v>
      </c>
      <c r="C273" s="52">
        <v>27</v>
      </c>
      <c r="D273" s="52">
        <v>32</v>
      </c>
      <c r="E273" s="52">
        <v>0</v>
      </c>
      <c r="F273" s="52">
        <v>4</v>
      </c>
      <c r="G273" s="52">
        <v>0</v>
      </c>
      <c r="H273" s="52">
        <v>0</v>
      </c>
      <c r="I273" s="52">
        <v>0</v>
      </c>
      <c r="J273" s="52">
        <v>21</v>
      </c>
      <c r="K273" s="52" t="s">
        <v>88</v>
      </c>
      <c r="L273" s="52">
        <v>0</v>
      </c>
      <c r="M273" s="53">
        <v>84</v>
      </c>
    </row>
    <row r="274" spans="1:16" s="54" customFormat="1" x14ac:dyDescent="0.25">
      <c r="A274" s="21" t="s">
        <v>64</v>
      </c>
      <c r="B274" s="52"/>
      <c r="C274" s="52"/>
      <c r="D274" s="52"/>
      <c r="E274" s="52"/>
      <c r="F274" s="52"/>
      <c r="G274" s="52"/>
      <c r="H274" s="52"/>
      <c r="I274" s="52"/>
      <c r="J274" s="53"/>
      <c r="K274" s="52"/>
    </row>
    <row r="275" spans="1:16" s="54" customFormat="1" x14ac:dyDescent="0.25">
      <c r="A275" s="55" t="s">
        <v>37</v>
      </c>
      <c r="B275" s="52">
        <v>0</v>
      </c>
      <c r="C275" s="52">
        <v>21</v>
      </c>
      <c r="D275" s="52">
        <v>34</v>
      </c>
      <c r="E275" s="52">
        <v>0</v>
      </c>
      <c r="F275" s="52">
        <v>7</v>
      </c>
      <c r="G275" s="52">
        <v>0</v>
      </c>
      <c r="H275" s="52">
        <v>2</v>
      </c>
      <c r="I275" s="52">
        <v>0</v>
      </c>
      <c r="J275" s="52">
        <v>9</v>
      </c>
      <c r="K275" s="52" t="s">
        <v>88</v>
      </c>
      <c r="L275" s="52">
        <v>0</v>
      </c>
      <c r="M275" s="53">
        <v>73</v>
      </c>
    </row>
    <row r="276" spans="1:16" s="56" customFormat="1" x14ac:dyDescent="0.25">
      <c r="A276" s="60" t="s">
        <v>38</v>
      </c>
      <c r="B276" s="52">
        <v>0</v>
      </c>
      <c r="C276" s="52">
        <v>13</v>
      </c>
      <c r="D276" s="52">
        <v>30</v>
      </c>
      <c r="E276" s="52">
        <v>0</v>
      </c>
      <c r="F276" s="52">
        <v>3</v>
      </c>
      <c r="G276" s="52">
        <v>2</v>
      </c>
      <c r="H276" s="52">
        <v>5</v>
      </c>
      <c r="I276" s="52">
        <v>0</v>
      </c>
      <c r="J276" s="52">
        <v>10</v>
      </c>
      <c r="K276" s="52" t="s">
        <v>88</v>
      </c>
      <c r="L276" s="52">
        <v>0</v>
      </c>
      <c r="M276" s="53">
        <v>63</v>
      </c>
    </row>
    <row r="277" spans="1:16" s="54" customFormat="1" x14ac:dyDescent="0.25">
      <c r="A277" s="60" t="s">
        <v>13</v>
      </c>
      <c r="B277" s="52">
        <v>1</v>
      </c>
      <c r="C277" s="52">
        <v>13</v>
      </c>
      <c r="D277" s="52">
        <v>34</v>
      </c>
      <c r="E277" s="52">
        <v>1</v>
      </c>
      <c r="F277" s="52">
        <v>5</v>
      </c>
      <c r="G277" s="52">
        <v>0</v>
      </c>
      <c r="H277" s="52">
        <v>4</v>
      </c>
      <c r="I277" s="52">
        <v>0</v>
      </c>
      <c r="J277" s="52">
        <v>7</v>
      </c>
      <c r="K277" s="52" t="s">
        <v>88</v>
      </c>
      <c r="L277" s="52">
        <v>0</v>
      </c>
      <c r="M277" s="53">
        <v>65</v>
      </c>
    </row>
    <row r="278" spans="1:16" s="54" customFormat="1" x14ac:dyDescent="0.25">
      <c r="A278" s="60" t="s">
        <v>39</v>
      </c>
      <c r="B278" s="52">
        <v>0</v>
      </c>
      <c r="C278" s="52">
        <v>17</v>
      </c>
      <c r="D278" s="52">
        <v>27</v>
      </c>
      <c r="E278" s="52">
        <v>0</v>
      </c>
      <c r="F278" s="52">
        <v>6</v>
      </c>
      <c r="G278" s="52">
        <v>0</v>
      </c>
      <c r="H278" s="52">
        <v>1</v>
      </c>
      <c r="I278" s="52">
        <v>0</v>
      </c>
      <c r="J278" s="52">
        <v>13</v>
      </c>
      <c r="K278" s="52" t="s">
        <v>88</v>
      </c>
      <c r="L278" s="52">
        <v>0</v>
      </c>
      <c r="M278" s="53">
        <v>64</v>
      </c>
    </row>
    <row r="279" spans="1:16" s="56" customFormat="1" x14ac:dyDescent="0.25">
      <c r="A279" s="60" t="s">
        <v>40</v>
      </c>
      <c r="B279" s="52">
        <v>0</v>
      </c>
      <c r="C279" s="52">
        <v>23</v>
      </c>
      <c r="D279" s="52">
        <v>25</v>
      </c>
      <c r="E279" s="52">
        <v>2</v>
      </c>
      <c r="F279" s="52">
        <v>7</v>
      </c>
      <c r="G279" s="52">
        <v>0</v>
      </c>
      <c r="H279" s="52">
        <v>0</v>
      </c>
      <c r="I279" s="52">
        <v>0</v>
      </c>
      <c r="J279" s="52">
        <v>11</v>
      </c>
      <c r="K279" s="52" t="s">
        <v>88</v>
      </c>
      <c r="L279" s="52">
        <v>0</v>
      </c>
      <c r="M279" s="53">
        <v>68</v>
      </c>
    </row>
    <row r="280" spans="1:16" s="54" customFormat="1" x14ac:dyDescent="0.25">
      <c r="A280" s="60" t="s">
        <v>14</v>
      </c>
      <c r="B280" s="52">
        <v>0</v>
      </c>
      <c r="C280" s="52">
        <v>12</v>
      </c>
      <c r="D280" s="52">
        <v>23</v>
      </c>
      <c r="E280" s="52">
        <v>0</v>
      </c>
      <c r="F280" s="52">
        <v>4</v>
      </c>
      <c r="G280" s="52">
        <v>0</v>
      </c>
      <c r="H280" s="52">
        <v>1</v>
      </c>
      <c r="I280" s="52">
        <v>0</v>
      </c>
      <c r="J280" s="52">
        <v>5</v>
      </c>
      <c r="K280" s="52" t="s">
        <v>88</v>
      </c>
      <c r="L280" s="52">
        <v>0</v>
      </c>
      <c r="M280" s="53">
        <v>45</v>
      </c>
    </row>
    <row r="281" spans="1:16" s="54" customFormat="1" x14ac:dyDescent="0.25">
      <c r="A281" s="60" t="s">
        <v>41</v>
      </c>
      <c r="B281" s="52">
        <v>0</v>
      </c>
      <c r="C281" s="52">
        <v>3</v>
      </c>
      <c r="D281" s="52">
        <v>17</v>
      </c>
      <c r="E281" s="52">
        <v>0</v>
      </c>
      <c r="F281" s="52">
        <v>6</v>
      </c>
      <c r="G281" s="52">
        <v>0</v>
      </c>
      <c r="H281" s="52">
        <v>1</v>
      </c>
      <c r="I281" s="52">
        <v>0</v>
      </c>
      <c r="J281" s="52">
        <v>6</v>
      </c>
      <c r="K281" s="52" t="s">
        <v>88</v>
      </c>
      <c r="L281" s="52">
        <v>0</v>
      </c>
      <c r="M281" s="53">
        <v>33</v>
      </c>
    </row>
    <row r="282" spans="1:16" s="54" customFormat="1" x14ac:dyDescent="0.25">
      <c r="A282" s="60" t="s">
        <v>42</v>
      </c>
      <c r="B282" s="52">
        <v>0</v>
      </c>
      <c r="C282" s="52">
        <v>13</v>
      </c>
      <c r="D282" s="52">
        <v>30</v>
      </c>
      <c r="E282" s="52">
        <v>1</v>
      </c>
      <c r="F282" s="52">
        <v>5</v>
      </c>
      <c r="G282" s="52">
        <v>0</v>
      </c>
      <c r="H282" s="52">
        <v>3</v>
      </c>
      <c r="I282" s="52">
        <v>0</v>
      </c>
      <c r="J282" s="52">
        <v>11</v>
      </c>
      <c r="K282" s="52" t="s">
        <v>88</v>
      </c>
      <c r="L282" s="52">
        <v>0</v>
      </c>
      <c r="M282" s="53">
        <v>63</v>
      </c>
    </row>
    <row r="283" spans="1:16" s="54" customFormat="1" x14ac:dyDescent="0.25">
      <c r="A283" s="60" t="s">
        <v>15</v>
      </c>
      <c r="B283" s="52">
        <v>0</v>
      </c>
      <c r="C283" s="52">
        <v>15</v>
      </c>
      <c r="D283" s="52">
        <v>28</v>
      </c>
      <c r="E283" s="52">
        <v>0</v>
      </c>
      <c r="F283" s="52">
        <v>6</v>
      </c>
      <c r="G283" s="52">
        <v>1</v>
      </c>
      <c r="H283" s="52">
        <v>0</v>
      </c>
      <c r="I283" s="52">
        <v>1</v>
      </c>
      <c r="J283" s="52">
        <v>13</v>
      </c>
      <c r="K283" s="52" t="s">
        <v>88</v>
      </c>
      <c r="L283" s="52">
        <v>0</v>
      </c>
      <c r="M283" s="53">
        <v>64</v>
      </c>
    </row>
    <row r="284" spans="1:16" s="54" customFormat="1" x14ac:dyDescent="0.25">
      <c r="A284" s="60" t="s">
        <v>43</v>
      </c>
      <c r="B284" s="52">
        <v>0</v>
      </c>
      <c r="C284" s="52">
        <v>7</v>
      </c>
      <c r="D284" s="52">
        <v>13</v>
      </c>
      <c r="E284" s="52">
        <v>0</v>
      </c>
      <c r="F284" s="52">
        <v>3</v>
      </c>
      <c r="G284" s="52">
        <v>0</v>
      </c>
      <c r="H284" s="52">
        <v>0</v>
      </c>
      <c r="I284" s="52">
        <v>0</v>
      </c>
      <c r="J284" s="52">
        <v>6</v>
      </c>
      <c r="K284" s="52" t="s">
        <v>88</v>
      </c>
      <c r="L284" s="52">
        <v>0</v>
      </c>
      <c r="M284" s="53">
        <v>29</v>
      </c>
    </row>
    <row r="285" spans="1:16" s="54" customFormat="1" x14ac:dyDescent="0.25">
      <c r="A285" s="60" t="s">
        <v>44</v>
      </c>
      <c r="B285" s="52">
        <v>0</v>
      </c>
      <c r="C285" s="52">
        <v>8</v>
      </c>
      <c r="D285" s="52">
        <v>22</v>
      </c>
      <c r="E285" s="52">
        <v>0</v>
      </c>
      <c r="F285" s="52">
        <v>4</v>
      </c>
      <c r="G285" s="52">
        <v>0</v>
      </c>
      <c r="H285" s="52">
        <v>2</v>
      </c>
      <c r="I285" s="52">
        <v>0</v>
      </c>
      <c r="J285" s="52">
        <v>8</v>
      </c>
      <c r="K285" s="52" t="s">
        <v>88</v>
      </c>
      <c r="L285" s="52">
        <v>0</v>
      </c>
      <c r="M285" s="53">
        <v>44</v>
      </c>
    </row>
    <row r="286" spans="1:16" s="54" customFormat="1" x14ac:dyDescent="0.25">
      <c r="A286" s="60" t="s">
        <v>12</v>
      </c>
      <c r="B286" s="52">
        <v>0</v>
      </c>
      <c r="C286" s="52">
        <v>4</v>
      </c>
      <c r="D286" s="52">
        <v>9</v>
      </c>
      <c r="E286" s="52">
        <v>1</v>
      </c>
      <c r="F286" s="52">
        <v>3</v>
      </c>
      <c r="G286" s="52">
        <v>0</v>
      </c>
      <c r="H286" s="52">
        <v>1</v>
      </c>
      <c r="I286" s="52">
        <v>0</v>
      </c>
      <c r="J286" s="52">
        <v>3</v>
      </c>
      <c r="K286" s="52" t="s">
        <v>88</v>
      </c>
      <c r="L286" s="52">
        <v>0</v>
      </c>
      <c r="M286" s="53">
        <v>21</v>
      </c>
      <c r="P286" s="71"/>
    </row>
    <row r="287" spans="1:16" s="54" customFormat="1" x14ac:dyDescent="0.25">
      <c r="A287" s="21" t="s">
        <v>65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52"/>
    </row>
    <row r="288" spans="1:16" s="54" customFormat="1" x14ac:dyDescent="0.25">
      <c r="A288" s="55" t="s">
        <v>37</v>
      </c>
      <c r="B288" s="52">
        <v>0</v>
      </c>
      <c r="C288" s="52">
        <v>3</v>
      </c>
      <c r="D288" s="52">
        <v>23</v>
      </c>
      <c r="E288" s="52">
        <v>0</v>
      </c>
      <c r="F288" s="52">
        <v>3</v>
      </c>
      <c r="G288" s="52">
        <v>0</v>
      </c>
      <c r="H288" s="52">
        <v>0</v>
      </c>
      <c r="I288" s="52">
        <v>0</v>
      </c>
      <c r="J288" s="52">
        <v>4</v>
      </c>
      <c r="K288" s="52" t="s">
        <v>88</v>
      </c>
      <c r="L288" s="52">
        <v>0</v>
      </c>
      <c r="M288" s="53">
        <v>33</v>
      </c>
    </row>
    <row r="289" spans="1:13" s="54" customFormat="1" x14ac:dyDescent="0.25">
      <c r="A289" s="55" t="s">
        <v>38</v>
      </c>
      <c r="B289" s="52">
        <v>0</v>
      </c>
      <c r="C289" s="52">
        <v>6</v>
      </c>
      <c r="D289" s="52">
        <v>11</v>
      </c>
      <c r="E289" s="52">
        <v>0</v>
      </c>
      <c r="F289" s="52">
        <v>3</v>
      </c>
      <c r="G289" s="52">
        <v>0</v>
      </c>
      <c r="H289" s="52">
        <v>1</v>
      </c>
      <c r="I289" s="52">
        <v>0</v>
      </c>
      <c r="J289" s="52">
        <v>3</v>
      </c>
      <c r="K289" s="52" t="s">
        <v>88</v>
      </c>
      <c r="L289" s="52">
        <v>0</v>
      </c>
      <c r="M289" s="53">
        <v>24</v>
      </c>
    </row>
    <row r="290" spans="1:13" s="54" customFormat="1" x14ac:dyDescent="0.25">
      <c r="A290" s="55" t="s">
        <v>13</v>
      </c>
      <c r="B290" s="52">
        <v>0</v>
      </c>
      <c r="C290" s="52">
        <v>0</v>
      </c>
      <c r="D290" s="52">
        <v>12</v>
      </c>
      <c r="E290" s="52">
        <v>0</v>
      </c>
      <c r="F290" s="52">
        <v>1</v>
      </c>
      <c r="G290" s="52">
        <v>0</v>
      </c>
      <c r="H290" s="52">
        <v>3</v>
      </c>
      <c r="I290" s="52">
        <v>0</v>
      </c>
      <c r="J290" s="52">
        <v>6</v>
      </c>
      <c r="K290" s="52" t="s">
        <v>88</v>
      </c>
      <c r="L290" s="52">
        <v>0</v>
      </c>
      <c r="M290" s="53">
        <v>22</v>
      </c>
    </row>
    <row r="291" spans="1:13" s="54" customFormat="1" x14ac:dyDescent="0.25">
      <c r="A291" s="55" t="s">
        <v>39</v>
      </c>
      <c r="B291" s="52">
        <v>0</v>
      </c>
      <c r="C291" s="52">
        <v>0</v>
      </c>
      <c r="D291" s="52">
        <v>15</v>
      </c>
      <c r="E291" s="52">
        <v>2</v>
      </c>
      <c r="F291" s="52">
        <v>6</v>
      </c>
      <c r="G291" s="52">
        <v>1</v>
      </c>
      <c r="H291" s="52">
        <v>3</v>
      </c>
      <c r="I291" s="52">
        <v>0</v>
      </c>
      <c r="J291" s="52">
        <v>2</v>
      </c>
      <c r="K291" s="52" t="s">
        <v>88</v>
      </c>
      <c r="L291" s="52">
        <v>0</v>
      </c>
      <c r="M291" s="53">
        <v>29</v>
      </c>
    </row>
    <row r="292" spans="1:13" s="54" customFormat="1" x14ac:dyDescent="0.25">
      <c r="A292" s="51" t="s">
        <v>40</v>
      </c>
      <c r="B292" s="52">
        <v>0</v>
      </c>
      <c r="C292" s="52">
        <v>4</v>
      </c>
      <c r="D292" s="52">
        <v>10</v>
      </c>
      <c r="E292" s="52">
        <v>0</v>
      </c>
      <c r="F292" s="52">
        <v>2</v>
      </c>
      <c r="G292" s="52">
        <v>0</v>
      </c>
      <c r="H292" s="52">
        <v>0</v>
      </c>
      <c r="I292" s="52">
        <v>0</v>
      </c>
      <c r="J292" s="52">
        <v>1</v>
      </c>
      <c r="K292" s="52" t="s">
        <v>88</v>
      </c>
      <c r="L292" s="52">
        <v>0</v>
      </c>
      <c r="M292" s="53">
        <v>17</v>
      </c>
    </row>
    <row r="293" spans="1:13" s="54" customFormat="1" x14ac:dyDescent="0.25">
      <c r="A293" s="51" t="s">
        <v>14</v>
      </c>
      <c r="B293" s="52">
        <v>0</v>
      </c>
      <c r="C293" s="52">
        <v>1</v>
      </c>
      <c r="D293" s="52">
        <v>17</v>
      </c>
      <c r="E293" s="52">
        <v>0</v>
      </c>
      <c r="F293" s="52">
        <v>4</v>
      </c>
      <c r="G293" s="52">
        <v>0</v>
      </c>
      <c r="H293" s="52">
        <v>2</v>
      </c>
      <c r="I293" s="52">
        <v>0</v>
      </c>
      <c r="J293" s="52">
        <v>1</v>
      </c>
      <c r="K293" s="52" t="s">
        <v>88</v>
      </c>
      <c r="L293" s="52">
        <v>0</v>
      </c>
      <c r="M293" s="53">
        <v>25</v>
      </c>
    </row>
    <row r="294" spans="1:13" s="54" customFormat="1" x14ac:dyDescent="0.25">
      <c r="A294" s="60" t="s">
        <v>41</v>
      </c>
      <c r="B294" s="52">
        <v>0</v>
      </c>
      <c r="C294" s="52">
        <v>1</v>
      </c>
      <c r="D294" s="52">
        <v>13</v>
      </c>
      <c r="E294" s="52">
        <v>0</v>
      </c>
      <c r="F294" s="52">
        <v>2</v>
      </c>
      <c r="G294" s="52">
        <v>0</v>
      </c>
      <c r="H294" s="52">
        <v>2</v>
      </c>
      <c r="I294" s="52">
        <v>0</v>
      </c>
      <c r="J294" s="52">
        <v>2</v>
      </c>
      <c r="K294" s="38">
        <v>0</v>
      </c>
      <c r="L294" s="52">
        <v>0</v>
      </c>
      <c r="M294" s="53">
        <v>20</v>
      </c>
    </row>
    <row r="295" spans="1:13" s="54" customFormat="1" x14ac:dyDescent="0.25">
      <c r="A295" s="60" t="s">
        <v>42</v>
      </c>
      <c r="B295" s="52">
        <v>0</v>
      </c>
      <c r="C295" s="52">
        <v>1</v>
      </c>
      <c r="D295" s="52">
        <v>11</v>
      </c>
      <c r="E295" s="52">
        <v>0</v>
      </c>
      <c r="F295" s="52">
        <v>1</v>
      </c>
      <c r="G295" s="52">
        <v>0</v>
      </c>
      <c r="H295" s="52">
        <v>0</v>
      </c>
      <c r="I295" s="52">
        <v>0</v>
      </c>
      <c r="J295" s="52">
        <v>4</v>
      </c>
      <c r="K295" s="38">
        <v>0</v>
      </c>
      <c r="L295" s="52">
        <v>0</v>
      </c>
      <c r="M295" s="53">
        <v>17</v>
      </c>
    </row>
    <row r="296" spans="1:13" s="54" customFormat="1" x14ac:dyDescent="0.25">
      <c r="A296" s="60" t="s">
        <v>15</v>
      </c>
      <c r="B296" s="52">
        <v>0</v>
      </c>
      <c r="C296" s="52">
        <v>2</v>
      </c>
      <c r="D296" s="52">
        <v>16</v>
      </c>
      <c r="E296" s="52">
        <v>0</v>
      </c>
      <c r="F296" s="52">
        <v>1</v>
      </c>
      <c r="G296" s="52">
        <v>0</v>
      </c>
      <c r="H296" s="52">
        <v>1</v>
      </c>
      <c r="I296" s="52">
        <v>0</v>
      </c>
      <c r="J296" s="52">
        <v>13</v>
      </c>
      <c r="K296" s="38">
        <v>0</v>
      </c>
      <c r="L296" s="52">
        <v>0</v>
      </c>
      <c r="M296" s="39">
        <f>SUM(B296:L296)</f>
        <v>33</v>
      </c>
    </row>
    <row r="297" spans="1:13" s="54" customFormat="1" x14ac:dyDescent="0.25">
      <c r="A297" s="60" t="s">
        <v>43</v>
      </c>
      <c r="B297" s="52">
        <v>0</v>
      </c>
      <c r="C297" s="52">
        <v>8</v>
      </c>
      <c r="D297" s="52">
        <v>14</v>
      </c>
      <c r="E297" s="52">
        <v>0</v>
      </c>
      <c r="F297" s="52">
        <v>2</v>
      </c>
      <c r="G297" s="52">
        <v>0</v>
      </c>
      <c r="H297" s="52">
        <v>1</v>
      </c>
      <c r="I297" s="52">
        <v>0</v>
      </c>
      <c r="J297" s="52">
        <v>3</v>
      </c>
      <c r="K297" s="38">
        <v>1</v>
      </c>
      <c r="L297" s="52">
        <v>0</v>
      </c>
      <c r="M297" s="39">
        <v>29</v>
      </c>
    </row>
    <row r="298" spans="1:13" s="54" customFormat="1" x14ac:dyDescent="0.25">
      <c r="A298" s="60" t="s">
        <v>44</v>
      </c>
      <c r="B298" s="52">
        <v>0</v>
      </c>
      <c r="C298" s="52">
        <v>4</v>
      </c>
      <c r="D298" s="52">
        <v>29</v>
      </c>
      <c r="E298" s="52">
        <v>0</v>
      </c>
      <c r="F298" s="52">
        <v>2</v>
      </c>
      <c r="G298" s="52">
        <v>0</v>
      </c>
      <c r="H298" s="52">
        <v>0</v>
      </c>
      <c r="I298" s="52">
        <v>0</v>
      </c>
      <c r="J298" s="52">
        <v>16</v>
      </c>
      <c r="K298" s="38">
        <v>2</v>
      </c>
      <c r="L298" s="52">
        <v>0</v>
      </c>
      <c r="M298" s="39">
        <v>53</v>
      </c>
    </row>
    <row r="299" spans="1:13" s="54" customFormat="1" x14ac:dyDescent="0.25">
      <c r="A299" s="60" t="s">
        <v>12</v>
      </c>
      <c r="B299" s="52">
        <v>1</v>
      </c>
      <c r="C299" s="52">
        <v>9</v>
      </c>
      <c r="D299" s="52">
        <v>13</v>
      </c>
      <c r="E299" s="52">
        <v>0</v>
      </c>
      <c r="F299" s="52">
        <v>3</v>
      </c>
      <c r="G299" s="52">
        <v>0</v>
      </c>
      <c r="H299" s="52">
        <v>0</v>
      </c>
      <c r="I299" s="52">
        <v>0</v>
      </c>
      <c r="J299" s="52">
        <v>10</v>
      </c>
      <c r="K299" s="38">
        <v>0</v>
      </c>
      <c r="L299" s="52">
        <v>0</v>
      </c>
      <c r="M299" s="39">
        <v>36</v>
      </c>
    </row>
    <row r="300" spans="1:13" s="54" customFormat="1" x14ac:dyDescent="0.25">
      <c r="A300" s="21" t="s">
        <v>90</v>
      </c>
      <c r="B300" s="52"/>
      <c r="C300" s="52"/>
      <c r="D300" s="52"/>
      <c r="E300" s="52"/>
      <c r="F300" s="52"/>
      <c r="G300" s="52"/>
      <c r="H300" s="52"/>
      <c r="I300" s="52"/>
      <c r="J300" s="53"/>
    </row>
    <row r="301" spans="1:13" s="54" customFormat="1" x14ac:dyDescent="0.25">
      <c r="A301" s="55" t="s">
        <v>37</v>
      </c>
      <c r="B301" s="52">
        <v>1</v>
      </c>
      <c r="C301" s="52">
        <v>3</v>
      </c>
      <c r="D301" s="52">
        <v>12</v>
      </c>
      <c r="E301" s="52">
        <v>0</v>
      </c>
      <c r="F301" s="52">
        <v>2</v>
      </c>
      <c r="G301" s="52">
        <v>0</v>
      </c>
      <c r="H301" s="52">
        <v>3</v>
      </c>
      <c r="I301" s="52">
        <v>0</v>
      </c>
      <c r="J301" s="52">
        <v>5</v>
      </c>
      <c r="K301" s="38">
        <v>0</v>
      </c>
      <c r="L301" s="52">
        <v>0</v>
      </c>
      <c r="M301" s="39">
        <v>26</v>
      </c>
    </row>
    <row r="302" spans="1:13" s="54" customFormat="1" x14ac:dyDescent="0.25">
      <c r="A302" s="55" t="s">
        <v>38</v>
      </c>
      <c r="B302" s="52">
        <v>0</v>
      </c>
      <c r="C302" s="52">
        <v>0</v>
      </c>
      <c r="D302" s="52">
        <v>27</v>
      </c>
      <c r="E302" s="52">
        <v>0</v>
      </c>
      <c r="F302" s="52">
        <v>2</v>
      </c>
      <c r="G302" s="52">
        <v>0</v>
      </c>
      <c r="H302" s="52">
        <v>1</v>
      </c>
      <c r="I302" s="52">
        <v>0</v>
      </c>
      <c r="J302" s="52">
        <v>5</v>
      </c>
      <c r="K302" s="38">
        <v>0</v>
      </c>
      <c r="L302" s="52">
        <v>0</v>
      </c>
      <c r="M302" s="39">
        <v>35</v>
      </c>
    </row>
    <row r="303" spans="1:13" s="54" customFormat="1" x14ac:dyDescent="0.25">
      <c r="A303" s="55" t="s">
        <v>13</v>
      </c>
      <c r="B303" s="52">
        <v>0</v>
      </c>
      <c r="C303" s="52">
        <v>9</v>
      </c>
      <c r="D303" s="52">
        <v>21</v>
      </c>
      <c r="E303" s="52">
        <v>0</v>
      </c>
      <c r="F303" s="52">
        <v>5</v>
      </c>
      <c r="G303" s="52">
        <v>0</v>
      </c>
      <c r="H303" s="52">
        <v>0</v>
      </c>
      <c r="I303" s="52">
        <v>0</v>
      </c>
      <c r="J303" s="52">
        <v>5</v>
      </c>
      <c r="K303" s="38">
        <v>0</v>
      </c>
      <c r="L303" s="52">
        <v>0</v>
      </c>
      <c r="M303" s="39">
        <v>40</v>
      </c>
    </row>
    <row r="304" spans="1:13" s="54" customFormat="1" x14ac:dyDescent="0.25">
      <c r="A304" s="55" t="s">
        <v>39</v>
      </c>
      <c r="B304" s="52">
        <v>0</v>
      </c>
      <c r="C304" s="52">
        <v>2</v>
      </c>
      <c r="D304" s="52">
        <v>18</v>
      </c>
      <c r="E304" s="52">
        <v>0</v>
      </c>
      <c r="F304" s="52">
        <v>3</v>
      </c>
      <c r="G304" s="52">
        <v>0</v>
      </c>
      <c r="H304" s="52">
        <v>7</v>
      </c>
      <c r="I304" s="52">
        <v>0</v>
      </c>
      <c r="J304" s="52">
        <v>4</v>
      </c>
      <c r="K304" s="38">
        <v>0</v>
      </c>
      <c r="L304" s="52">
        <v>0</v>
      </c>
      <c r="M304" s="39">
        <v>34</v>
      </c>
    </row>
    <row r="305" spans="1:13" s="54" customFormat="1" x14ac:dyDescent="0.25">
      <c r="A305" s="51" t="s">
        <v>40</v>
      </c>
      <c r="B305" s="52">
        <v>0</v>
      </c>
      <c r="C305" s="52">
        <v>7</v>
      </c>
      <c r="D305" s="52">
        <v>17</v>
      </c>
      <c r="E305" s="52">
        <v>0</v>
      </c>
      <c r="F305" s="52">
        <v>1</v>
      </c>
      <c r="G305" s="52">
        <v>0</v>
      </c>
      <c r="H305" s="52">
        <v>1</v>
      </c>
      <c r="I305" s="52">
        <v>0</v>
      </c>
      <c r="J305" s="52">
        <v>9</v>
      </c>
      <c r="K305" s="52">
        <v>0</v>
      </c>
      <c r="L305" s="52">
        <v>0</v>
      </c>
      <c r="M305" s="53">
        <v>35</v>
      </c>
    </row>
    <row r="306" spans="1:13" s="54" customFormat="1" x14ac:dyDescent="0.25">
      <c r="A306" s="51" t="s">
        <v>14</v>
      </c>
      <c r="B306" s="52">
        <v>0</v>
      </c>
      <c r="C306" s="52">
        <v>0</v>
      </c>
      <c r="D306" s="52">
        <v>12</v>
      </c>
      <c r="E306" s="52">
        <v>0</v>
      </c>
      <c r="F306" s="52">
        <v>4</v>
      </c>
      <c r="G306" s="52">
        <v>0</v>
      </c>
      <c r="H306" s="52">
        <v>0</v>
      </c>
      <c r="I306" s="52">
        <v>0</v>
      </c>
      <c r="J306" s="52">
        <v>2</v>
      </c>
      <c r="K306" s="52">
        <v>1</v>
      </c>
      <c r="L306" s="52">
        <v>0</v>
      </c>
      <c r="M306" s="53">
        <v>19</v>
      </c>
    </row>
    <row r="307" spans="1:13" s="54" customFormat="1" x14ac:dyDescent="0.25">
      <c r="A307" s="55" t="s">
        <v>41</v>
      </c>
      <c r="B307" s="52">
        <v>0</v>
      </c>
      <c r="C307" s="52">
        <v>8</v>
      </c>
      <c r="D307" s="52">
        <v>10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2</v>
      </c>
      <c r="K307" s="52">
        <v>0</v>
      </c>
      <c r="L307" s="52">
        <v>0</v>
      </c>
      <c r="M307" s="53">
        <v>20</v>
      </c>
    </row>
    <row r="308" spans="1:13" s="54" customFormat="1" x14ac:dyDescent="0.25">
      <c r="A308" s="55" t="s">
        <v>42</v>
      </c>
      <c r="B308" s="52">
        <v>2</v>
      </c>
      <c r="C308" s="52">
        <v>3</v>
      </c>
      <c r="D308" s="52">
        <v>13</v>
      </c>
      <c r="E308" s="52">
        <v>0</v>
      </c>
      <c r="F308" s="52">
        <v>3</v>
      </c>
      <c r="G308" s="52">
        <v>0</v>
      </c>
      <c r="H308" s="52">
        <v>0</v>
      </c>
      <c r="I308" s="52">
        <v>0</v>
      </c>
      <c r="J308" s="52">
        <v>5</v>
      </c>
      <c r="K308" s="52">
        <v>0</v>
      </c>
      <c r="L308" s="52">
        <v>0</v>
      </c>
      <c r="M308" s="53">
        <v>26</v>
      </c>
    </row>
    <row r="309" spans="1:13" s="54" customFormat="1" x14ac:dyDescent="0.25">
      <c r="A309" s="55" t="s">
        <v>15</v>
      </c>
      <c r="B309" s="52">
        <v>0</v>
      </c>
      <c r="C309" s="52">
        <v>3</v>
      </c>
      <c r="D309" s="52">
        <v>19</v>
      </c>
      <c r="E309" s="52">
        <v>0</v>
      </c>
      <c r="F309" s="52">
        <v>2</v>
      </c>
      <c r="G309" s="52">
        <v>0</v>
      </c>
      <c r="H309" s="52">
        <v>0</v>
      </c>
      <c r="I309" s="52">
        <v>0</v>
      </c>
      <c r="J309" s="52">
        <v>7</v>
      </c>
      <c r="K309" s="52">
        <v>0</v>
      </c>
      <c r="L309" s="52">
        <v>0</v>
      </c>
      <c r="M309" s="53">
        <v>31</v>
      </c>
    </row>
    <row r="310" spans="1:13" s="54" customFormat="1" x14ac:dyDescent="0.25">
      <c r="A310" s="55" t="s">
        <v>43</v>
      </c>
      <c r="B310" s="52">
        <v>0</v>
      </c>
      <c r="C310" s="52">
        <v>2</v>
      </c>
      <c r="D310" s="52">
        <v>24</v>
      </c>
      <c r="E310" s="52">
        <v>0</v>
      </c>
      <c r="F310" s="52">
        <v>1</v>
      </c>
      <c r="G310" s="52">
        <v>0</v>
      </c>
      <c r="H310" s="52">
        <v>1</v>
      </c>
      <c r="I310" s="52">
        <v>0</v>
      </c>
      <c r="J310" s="52">
        <v>2</v>
      </c>
      <c r="K310" s="52">
        <v>0</v>
      </c>
      <c r="L310" s="52">
        <v>0</v>
      </c>
      <c r="M310" s="53">
        <v>30</v>
      </c>
    </row>
    <row r="311" spans="1:13" s="54" customFormat="1" x14ac:dyDescent="0.25">
      <c r="A311" s="60" t="s">
        <v>44</v>
      </c>
      <c r="B311" s="52">
        <v>0</v>
      </c>
      <c r="C311" s="52">
        <v>6</v>
      </c>
      <c r="D311" s="52">
        <v>28</v>
      </c>
      <c r="E311" s="52">
        <v>0</v>
      </c>
      <c r="F311" s="52">
        <v>1</v>
      </c>
      <c r="G311" s="52">
        <v>0</v>
      </c>
      <c r="H311" s="52">
        <v>0</v>
      </c>
      <c r="I311" s="52">
        <v>0</v>
      </c>
      <c r="J311" s="52">
        <v>6</v>
      </c>
      <c r="K311" s="52">
        <v>1</v>
      </c>
      <c r="L311" s="52">
        <v>0</v>
      </c>
      <c r="M311" s="53">
        <v>42</v>
      </c>
    </row>
    <row r="312" spans="1:13" s="54" customFormat="1" x14ac:dyDescent="0.25">
      <c r="A312" s="31" t="s">
        <v>12</v>
      </c>
      <c r="B312" s="52">
        <v>1</v>
      </c>
      <c r="C312" s="52">
        <v>4</v>
      </c>
      <c r="D312" s="52">
        <v>27</v>
      </c>
      <c r="E312" s="52">
        <v>0</v>
      </c>
      <c r="F312" s="52">
        <v>0</v>
      </c>
      <c r="G312" s="52">
        <v>0</v>
      </c>
      <c r="H312" s="52">
        <v>2</v>
      </c>
      <c r="I312" s="52">
        <v>0</v>
      </c>
      <c r="J312" s="52">
        <v>7</v>
      </c>
      <c r="K312" s="52">
        <v>0</v>
      </c>
      <c r="L312" s="52">
        <v>0</v>
      </c>
      <c r="M312" s="53">
        <v>41</v>
      </c>
    </row>
    <row r="313" spans="1:13" s="54" customFormat="1" x14ac:dyDescent="0.25">
      <c r="A313" s="21" t="s">
        <v>94</v>
      </c>
      <c r="B313" s="52"/>
      <c r="C313" s="52"/>
      <c r="D313" s="52"/>
      <c r="E313" s="52"/>
      <c r="F313" s="52"/>
      <c r="G313" s="52"/>
      <c r="H313" s="52"/>
      <c r="I313" s="52"/>
      <c r="J313" s="52"/>
      <c r="K313" s="38"/>
      <c r="L313" s="52"/>
      <c r="M313" s="39"/>
    </row>
    <row r="314" spans="1:13" s="54" customFormat="1" x14ac:dyDescent="0.25">
      <c r="A314" s="31" t="s">
        <v>37</v>
      </c>
      <c r="B314" s="52">
        <v>0</v>
      </c>
      <c r="C314" s="52">
        <v>3</v>
      </c>
      <c r="D314" s="52">
        <v>25</v>
      </c>
      <c r="E314" s="52">
        <v>0</v>
      </c>
      <c r="F314" s="52">
        <v>1</v>
      </c>
      <c r="G314" s="52">
        <v>0</v>
      </c>
      <c r="H314" s="52">
        <v>0</v>
      </c>
      <c r="I314" s="52">
        <v>0</v>
      </c>
      <c r="J314" s="52">
        <v>12</v>
      </c>
      <c r="K314" s="52">
        <v>1</v>
      </c>
      <c r="L314" s="52">
        <v>0</v>
      </c>
      <c r="M314" s="53">
        <v>42</v>
      </c>
    </row>
    <row r="315" spans="1:13" s="54" customFormat="1" x14ac:dyDescent="0.25">
      <c r="A315" s="21"/>
      <c r="B315" s="52"/>
      <c r="C315" s="52"/>
      <c r="D315" s="52"/>
      <c r="E315" s="52"/>
      <c r="F315" s="52"/>
      <c r="G315" s="52"/>
      <c r="H315" s="52"/>
      <c r="I315" s="52"/>
      <c r="J315" s="52"/>
      <c r="K315" s="38"/>
      <c r="L315" s="52"/>
      <c r="M315" s="39"/>
    </row>
    <row r="316" spans="1:13" s="43" customFormat="1" x14ac:dyDescent="0.25">
      <c r="A316" s="44"/>
      <c r="B316" s="8"/>
      <c r="C316" s="8"/>
      <c r="D316" s="8"/>
      <c r="E316" s="8"/>
      <c r="F316" s="8"/>
      <c r="G316" s="8"/>
      <c r="H316" s="8"/>
      <c r="I316" s="8"/>
      <c r="J316" s="8"/>
      <c r="K316" s="52"/>
      <c r="L316" s="8"/>
      <c r="M316" s="9"/>
    </row>
    <row r="317" spans="1:13" x14ac:dyDescent="0.25">
      <c r="A317" s="14" t="s">
        <v>50</v>
      </c>
      <c r="B317" s="8"/>
      <c r="C317" s="8"/>
      <c r="D317" s="8"/>
      <c r="E317" s="8"/>
      <c r="F317" s="8"/>
      <c r="G317" s="8"/>
      <c r="H317" s="8"/>
      <c r="I317" s="8"/>
      <c r="J317" s="8"/>
      <c r="K317" s="52"/>
      <c r="L317" s="8"/>
      <c r="M317" s="9"/>
    </row>
    <row r="318" spans="1:13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52"/>
      <c r="L318" s="8"/>
      <c r="M318" s="9"/>
    </row>
    <row r="319" spans="1:13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52"/>
      <c r="L319" s="8"/>
      <c r="M319" s="9"/>
    </row>
    <row r="320" spans="1:13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52"/>
      <c r="L320" s="8"/>
      <c r="M320" s="9"/>
    </row>
    <row r="321" spans="2:13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52"/>
      <c r="L321" s="8"/>
      <c r="M321" s="9"/>
    </row>
    <row r="322" spans="2:13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52"/>
      <c r="L322" s="8"/>
      <c r="M322" s="9"/>
    </row>
    <row r="323" spans="2:13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52"/>
      <c r="L323" s="8"/>
      <c r="M323" s="9"/>
    </row>
    <row r="324" spans="2:13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52"/>
      <c r="L324" s="8"/>
      <c r="M324" s="9"/>
    </row>
    <row r="325" spans="2:13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52"/>
      <c r="L325" s="8"/>
      <c r="M325" s="9"/>
    </row>
    <row r="326" spans="2:13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52"/>
      <c r="L326" s="8"/>
      <c r="M326" s="9"/>
    </row>
    <row r="327" spans="2:13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52"/>
      <c r="L327" s="8"/>
      <c r="M327" s="9"/>
    </row>
    <row r="328" spans="2:13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52"/>
      <c r="L328" s="8"/>
      <c r="M328" s="9"/>
    </row>
    <row r="329" spans="2:13" x14ac:dyDescent="0.25">
      <c r="B329" s="8"/>
      <c r="C329" s="8"/>
      <c r="D329" s="8"/>
      <c r="E329" s="8"/>
      <c r="F329" s="8"/>
      <c r="G329" s="8"/>
      <c r="H329" s="8"/>
      <c r="I329" s="8"/>
      <c r="J329" s="8"/>
      <c r="K329" s="52"/>
      <c r="L329" s="8"/>
      <c r="M329" s="9"/>
    </row>
    <row r="330" spans="2:13" x14ac:dyDescent="0.25">
      <c r="B330" s="8"/>
      <c r="C330" s="8"/>
      <c r="D330" s="8"/>
      <c r="E330" s="8"/>
      <c r="F330" s="8"/>
      <c r="G330" s="8"/>
      <c r="H330" s="8"/>
      <c r="I330" s="8"/>
      <c r="J330" s="8"/>
      <c r="K330" s="52"/>
      <c r="L330" s="8"/>
      <c r="M330" s="9"/>
    </row>
    <row r="331" spans="2:13" x14ac:dyDescent="0.25">
      <c r="B331" s="8"/>
      <c r="C331" s="8"/>
      <c r="D331" s="8"/>
      <c r="E331" s="8"/>
      <c r="F331" s="8"/>
      <c r="G331" s="8"/>
      <c r="H331" s="8"/>
      <c r="I331" s="8"/>
      <c r="J331" s="8"/>
      <c r="K331" s="52"/>
      <c r="L331" s="8"/>
      <c r="M331" s="9"/>
    </row>
  </sheetData>
  <mergeCells count="5">
    <mergeCell ref="A6:M6"/>
    <mergeCell ref="A1:M1"/>
    <mergeCell ref="A2:M2"/>
    <mergeCell ref="A3:M3"/>
    <mergeCell ref="A4:M4"/>
  </mergeCells>
  <hyperlinks>
    <hyperlink ref="A317" r:id="rId1" xr:uid="{00000000-0004-0000-0E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Y321"/>
  <sheetViews>
    <sheetView zoomScaleNormal="100" zoomScaleSheetLayoutView="100" workbookViewId="0">
      <pane ySplit="5" topLeftCell="A6" activePane="bottomLeft" state="frozen"/>
      <selection activeCell="Q20" sqref="Q20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  <col min="256" max="256" width="13.7109375" customWidth="1"/>
  </cols>
  <sheetData>
    <row r="1" spans="1:25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5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5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56" customFormat="1" ht="15" customHeight="1" x14ac:dyDescent="0.25">
      <c r="A4" s="78" t="s">
        <v>81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62.25" customHeight="1" x14ac:dyDescent="0.25">
      <c r="A5" s="5" t="s">
        <v>3</v>
      </c>
      <c r="B5" s="6" t="s">
        <v>16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66</v>
      </c>
      <c r="L5" s="6" t="s">
        <v>25</v>
      </c>
      <c r="M5" s="6" t="s">
        <v>24</v>
      </c>
    </row>
    <row r="6" spans="1:25" ht="13.15" customHeight="1" x14ac:dyDescent="0.25">
      <c r="A6" s="80" t="str">
        <f>'1.13'!A6:M6</f>
        <v>ANNUAL (1999–2022)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25" x14ac:dyDescent="0.25">
      <c r="A7" s="3" t="s">
        <v>26</v>
      </c>
      <c r="B7" s="8">
        <v>0</v>
      </c>
      <c r="C7" s="8">
        <v>9</v>
      </c>
      <c r="D7" s="8">
        <v>5</v>
      </c>
      <c r="E7" s="8">
        <v>1</v>
      </c>
      <c r="F7" s="8">
        <v>0</v>
      </c>
      <c r="G7" s="8">
        <v>0</v>
      </c>
      <c r="H7" s="8">
        <v>6</v>
      </c>
      <c r="I7" s="8">
        <v>0</v>
      </c>
      <c r="J7" s="8">
        <v>18</v>
      </c>
      <c r="K7" s="52" t="s">
        <v>88</v>
      </c>
      <c r="L7" s="8">
        <v>0</v>
      </c>
      <c r="M7" s="9">
        <v>39</v>
      </c>
      <c r="N7" s="18"/>
      <c r="X7" s="3"/>
      <c r="Y7" s="7"/>
    </row>
    <row r="8" spans="1:25" x14ac:dyDescent="0.25">
      <c r="A8" s="3" t="s">
        <v>27</v>
      </c>
      <c r="B8" s="8">
        <v>0</v>
      </c>
      <c r="C8" s="8">
        <v>11</v>
      </c>
      <c r="D8" s="8">
        <v>10</v>
      </c>
      <c r="E8" s="8">
        <v>1</v>
      </c>
      <c r="F8" s="8">
        <v>2</v>
      </c>
      <c r="G8" s="8">
        <v>0</v>
      </c>
      <c r="H8" s="8">
        <v>12</v>
      </c>
      <c r="I8" s="8">
        <v>0</v>
      </c>
      <c r="J8" s="8">
        <v>28</v>
      </c>
      <c r="K8" s="52" t="s">
        <v>88</v>
      </c>
      <c r="L8" s="8">
        <v>0</v>
      </c>
      <c r="M8" s="9">
        <v>64</v>
      </c>
      <c r="N8" s="18"/>
    </row>
    <row r="9" spans="1:25" x14ac:dyDescent="0.25">
      <c r="A9" s="3" t="s">
        <v>28</v>
      </c>
      <c r="B9" s="8">
        <v>5</v>
      </c>
      <c r="C9" s="8">
        <v>17</v>
      </c>
      <c r="D9" s="8">
        <v>6</v>
      </c>
      <c r="E9" s="8">
        <v>1</v>
      </c>
      <c r="F9" s="8">
        <v>3</v>
      </c>
      <c r="G9" s="8">
        <v>0</v>
      </c>
      <c r="H9" s="8">
        <v>13</v>
      </c>
      <c r="I9" s="8">
        <v>0</v>
      </c>
      <c r="J9" s="8">
        <v>38</v>
      </c>
      <c r="K9" s="52" t="s">
        <v>88</v>
      </c>
      <c r="L9" s="8">
        <v>0</v>
      </c>
      <c r="M9" s="9">
        <v>83</v>
      </c>
      <c r="N9" s="18"/>
    </row>
    <row r="10" spans="1:25" ht="13.15" customHeight="1" x14ac:dyDescent="0.25">
      <c r="A10" s="3" t="s">
        <v>29</v>
      </c>
      <c r="B10" s="8">
        <v>0</v>
      </c>
      <c r="C10" s="8">
        <v>12</v>
      </c>
      <c r="D10" s="8">
        <v>8</v>
      </c>
      <c r="E10" s="8">
        <v>0</v>
      </c>
      <c r="F10" s="8">
        <v>1</v>
      </c>
      <c r="G10" s="8">
        <v>0</v>
      </c>
      <c r="H10" s="8">
        <v>10</v>
      </c>
      <c r="I10" s="8">
        <v>0</v>
      </c>
      <c r="J10" s="8">
        <v>23</v>
      </c>
      <c r="K10" s="52" t="s">
        <v>88</v>
      </c>
      <c r="L10" s="8">
        <v>0</v>
      </c>
      <c r="M10" s="9">
        <v>54</v>
      </c>
      <c r="N10" s="18"/>
    </row>
    <row r="11" spans="1:25" x14ac:dyDescent="0.25">
      <c r="A11" s="3" t="s">
        <v>30</v>
      </c>
      <c r="B11" s="8">
        <v>0</v>
      </c>
      <c r="C11" s="8">
        <v>11</v>
      </c>
      <c r="D11" s="8">
        <v>5</v>
      </c>
      <c r="E11" s="8">
        <v>0</v>
      </c>
      <c r="F11" s="8">
        <v>1</v>
      </c>
      <c r="G11" s="8">
        <v>0</v>
      </c>
      <c r="H11" s="8">
        <v>2</v>
      </c>
      <c r="I11" s="8">
        <v>0</v>
      </c>
      <c r="J11" s="8">
        <v>17</v>
      </c>
      <c r="K11" s="52" t="s">
        <v>88</v>
      </c>
      <c r="L11" s="8">
        <v>0</v>
      </c>
      <c r="M11" s="9">
        <v>36</v>
      </c>
      <c r="N11" s="18"/>
    </row>
    <row r="12" spans="1:25" x14ac:dyDescent="0.25">
      <c r="A12" s="3" t="s">
        <v>31</v>
      </c>
      <c r="B12" s="8">
        <v>0</v>
      </c>
      <c r="C12" s="8">
        <v>11</v>
      </c>
      <c r="D12" s="8">
        <v>2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15</v>
      </c>
      <c r="K12" s="52" t="s">
        <v>88</v>
      </c>
      <c r="L12" s="8">
        <v>0</v>
      </c>
      <c r="M12" s="9">
        <v>29</v>
      </c>
      <c r="N12" s="18"/>
    </row>
    <row r="13" spans="1:25" x14ac:dyDescent="0.25">
      <c r="A13" s="3" t="s">
        <v>32</v>
      </c>
      <c r="B13" s="8">
        <v>0</v>
      </c>
      <c r="C13" s="8">
        <v>11</v>
      </c>
      <c r="D13" s="8">
        <v>4</v>
      </c>
      <c r="E13" s="8">
        <v>1</v>
      </c>
      <c r="F13" s="8">
        <v>1</v>
      </c>
      <c r="G13" s="8">
        <v>0</v>
      </c>
      <c r="H13" s="8">
        <v>1</v>
      </c>
      <c r="I13" s="8">
        <v>0</v>
      </c>
      <c r="J13" s="8">
        <v>16</v>
      </c>
      <c r="K13" s="52" t="s">
        <v>88</v>
      </c>
      <c r="L13" s="8">
        <v>0</v>
      </c>
      <c r="M13" s="9">
        <v>34</v>
      </c>
      <c r="N13" s="18"/>
    </row>
    <row r="14" spans="1:25" x14ac:dyDescent="0.25">
      <c r="A14" s="3" t="s">
        <v>33</v>
      </c>
      <c r="B14" s="8">
        <v>0</v>
      </c>
      <c r="C14" s="8">
        <v>8</v>
      </c>
      <c r="D14" s="8">
        <v>8</v>
      </c>
      <c r="E14" s="8">
        <v>0</v>
      </c>
      <c r="F14" s="8">
        <v>0</v>
      </c>
      <c r="G14" s="8">
        <v>0</v>
      </c>
      <c r="H14" s="8">
        <v>7</v>
      </c>
      <c r="I14" s="8">
        <v>0</v>
      </c>
      <c r="J14" s="8">
        <v>26</v>
      </c>
      <c r="K14" s="52" t="s">
        <v>88</v>
      </c>
      <c r="L14" s="8">
        <v>0</v>
      </c>
      <c r="M14" s="9">
        <v>49</v>
      </c>
      <c r="N14" s="18"/>
    </row>
    <row r="15" spans="1:25" x14ac:dyDescent="0.25">
      <c r="A15" s="3" t="s">
        <v>34</v>
      </c>
      <c r="B15" s="8">
        <v>0</v>
      </c>
      <c r="C15" s="8">
        <v>12</v>
      </c>
      <c r="D15" s="8">
        <v>9</v>
      </c>
      <c r="E15" s="8">
        <v>0</v>
      </c>
      <c r="F15" s="8">
        <v>3</v>
      </c>
      <c r="G15" s="8">
        <v>2</v>
      </c>
      <c r="H15" s="8">
        <v>8</v>
      </c>
      <c r="I15" s="8">
        <v>0</v>
      </c>
      <c r="J15" s="8">
        <v>8</v>
      </c>
      <c r="K15" s="52" t="s">
        <v>88</v>
      </c>
      <c r="L15" s="8">
        <v>0</v>
      </c>
      <c r="M15" s="9">
        <v>42</v>
      </c>
      <c r="N15" s="18"/>
    </row>
    <row r="16" spans="1:25" x14ac:dyDescent="0.25">
      <c r="A16" s="3" t="s">
        <v>35</v>
      </c>
      <c r="B16" s="8">
        <v>0</v>
      </c>
      <c r="C16" s="8">
        <v>15</v>
      </c>
      <c r="D16" s="8">
        <v>13</v>
      </c>
      <c r="E16" s="8">
        <v>0</v>
      </c>
      <c r="F16" s="8">
        <v>5</v>
      </c>
      <c r="G16" s="8">
        <v>0</v>
      </c>
      <c r="H16" s="8">
        <v>0</v>
      </c>
      <c r="I16" s="8">
        <v>0</v>
      </c>
      <c r="J16" s="8">
        <v>10</v>
      </c>
      <c r="K16" s="52" t="s">
        <v>88</v>
      </c>
      <c r="L16" s="8">
        <v>0</v>
      </c>
      <c r="M16" s="9">
        <v>43</v>
      </c>
      <c r="N16" s="18"/>
    </row>
    <row r="17" spans="1:14" x14ac:dyDescent="0.25">
      <c r="A17" s="3" t="s">
        <v>36</v>
      </c>
      <c r="B17" s="8">
        <v>0</v>
      </c>
      <c r="C17" s="8">
        <v>19</v>
      </c>
      <c r="D17" s="8">
        <v>34</v>
      </c>
      <c r="E17" s="8">
        <v>1</v>
      </c>
      <c r="F17" s="8">
        <v>10</v>
      </c>
      <c r="G17" s="8">
        <v>0</v>
      </c>
      <c r="H17" s="8">
        <v>2</v>
      </c>
      <c r="I17" s="8">
        <v>0</v>
      </c>
      <c r="J17" s="8">
        <v>15</v>
      </c>
      <c r="K17" s="52" t="s">
        <v>88</v>
      </c>
      <c r="L17" s="8">
        <v>0</v>
      </c>
      <c r="M17" s="9">
        <v>81</v>
      </c>
      <c r="N17" s="18"/>
    </row>
    <row r="18" spans="1:14" x14ac:dyDescent="0.25">
      <c r="A18" s="3" t="s">
        <v>49</v>
      </c>
      <c r="B18" s="8">
        <v>0</v>
      </c>
      <c r="C18" s="8">
        <v>15</v>
      </c>
      <c r="D18" s="8">
        <v>28</v>
      </c>
      <c r="E18" s="8">
        <v>0</v>
      </c>
      <c r="F18" s="8">
        <v>10</v>
      </c>
      <c r="G18" s="8">
        <v>0</v>
      </c>
      <c r="H18" s="8">
        <v>7</v>
      </c>
      <c r="I18" s="8">
        <v>0</v>
      </c>
      <c r="J18" s="8">
        <v>19</v>
      </c>
      <c r="K18" s="52" t="s">
        <v>88</v>
      </c>
      <c r="L18" s="8">
        <v>0</v>
      </c>
      <c r="M18" s="9">
        <v>79</v>
      </c>
      <c r="N18" s="18"/>
    </row>
    <row r="19" spans="1:14" s="30" customFormat="1" x14ac:dyDescent="0.25">
      <c r="A19" s="21" t="s">
        <v>55</v>
      </c>
      <c r="B19" s="8">
        <v>0</v>
      </c>
      <c r="C19" s="8">
        <v>28</v>
      </c>
      <c r="D19" s="8">
        <v>37</v>
      </c>
      <c r="E19" s="8">
        <v>2</v>
      </c>
      <c r="F19" s="8">
        <v>6</v>
      </c>
      <c r="G19" s="8">
        <v>0</v>
      </c>
      <c r="H19" s="8">
        <v>5</v>
      </c>
      <c r="I19" s="8">
        <v>0</v>
      </c>
      <c r="J19" s="8">
        <v>13</v>
      </c>
      <c r="K19" s="52" t="s">
        <v>88</v>
      </c>
      <c r="L19" s="8">
        <v>0</v>
      </c>
      <c r="M19" s="9">
        <v>91</v>
      </c>
      <c r="N19" s="18"/>
    </row>
    <row r="20" spans="1:14" s="43" customFormat="1" x14ac:dyDescent="0.25">
      <c r="A20" s="21" t="s">
        <v>56</v>
      </c>
      <c r="B20" s="8">
        <v>0</v>
      </c>
      <c r="C20" s="8">
        <v>34</v>
      </c>
      <c r="D20" s="8">
        <v>44</v>
      </c>
      <c r="E20" s="8">
        <v>2</v>
      </c>
      <c r="F20" s="8">
        <v>15</v>
      </c>
      <c r="G20" s="8">
        <v>0</v>
      </c>
      <c r="H20" s="8">
        <v>9</v>
      </c>
      <c r="I20" s="8">
        <v>0</v>
      </c>
      <c r="J20" s="8">
        <v>19</v>
      </c>
      <c r="K20" s="52" t="s">
        <v>88</v>
      </c>
      <c r="L20" s="8">
        <v>0</v>
      </c>
      <c r="M20" s="9">
        <v>123</v>
      </c>
      <c r="N20" s="18"/>
    </row>
    <row r="21" spans="1:14" s="43" customFormat="1" x14ac:dyDescent="0.25">
      <c r="A21" s="21" t="s">
        <v>58</v>
      </c>
      <c r="B21" s="8">
        <f>SUM(B105:B108)</f>
        <v>0</v>
      </c>
      <c r="C21" s="8">
        <f t="shared" ref="C21:M21" si="0">SUM(C105:C108)</f>
        <v>20</v>
      </c>
      <c r="D21" s="8">
        <f t="shared" si="0"/>
        <v>34</v>
      </c>
      <c r="E21" s="8">
        <f t="shared" si="0"/>
        <v>0</v>
      </c>
      <c r="F21" s="8">
        <f t="shared" si="0"/>
        <v>11</v>
      </c>
      <c r="G21" s="8">
        <f t="shared" si="0"/>
        <v>0</v>
      </c>
      <c r="H21" s="8">
        <f t="shared" si="0"/>
        <v>7</v>
      </c>
      <c r="I21" s="8">
        <f t="shared" si="0"/>
        <v>0</v>
      </c>
      <c r="J21" s="8">
        <f t="shared" si="0"/>
        <v>10</v>
      </c>
      <c r="K21" s="52" t="s">
        <v>88</v>
      </c>
      <c r="L21" s="8">
        <f t="shared" si="0"/>
        <v>0</v>
      </c>
      <c r="M21" s="9">
        <f t="shared" si="0"/>
        <v>82</v>
      </c>
      <c r="N21" s="18"/>
    </row>
    <row r="22" spans="1:14" s="43" customFormat="1" x14ac:dyDescent="0.25">
      <c r="A22" s="21" t="s">
        <v>59</v>
      </c>
      <c r="B22" s="8">
        <f>SUM(B110:B113)</f>
        <v>0</v>
      </c>
      <c r="C22" s="8">
        <f t="shared" ref="C22:M22" si="1">SUM(C110:C113)</f>
        <v>11</v>
      </c>
      <c r="D22" s="8">
        <f t="shared" si="1"/>
        <v>29</v>
      </c>
      <c r="E22" s="8">
        <f t="shared" si="1"/>
        <v>1</v>
      </c>
      <c r="F22" s="8">
        <f t="shared" si="1"/>
        <v>2</v>
      </c>
      <c r="G22" s="8">
        <f t="shared" si="1"/>
        <v>0</v>
      </c>
      <c r="H22" s="8">
        <f t="shared" si="1"/>
        <v>7</v>
      </c>
      <c r="I22" s="8">
        <f t="shared" si="1"/>
        <v>0</v>
      </c>
      <c r="J22" s="8">
        <f t="shared" si="1"/>
        <v>12</v>
      </c>
      <c r="K22" s="52" t="s">
        <v>88</v>
      </c>
      <c r="L22" s="8">
        <f t="shared" si="1"/>
        <v>0</v>
      </c>
      <c r="M22" s="9">
        <f t="shared" si="1"/>
        <v>62</v>
      </c>
      <c r="N22" s="18"/>
    </row>
    <row r="23" spans="1:14" s="43" customFormat="1" x14ac:dyDescent="0.25">
      <c r="A23" s="21" t="s">
        <v>60</v>
      </c>
      <c r="B23" s="8">
        <f>SUM(B115:B118)</f>
        <v>0</v>
      </c>
      <c r="C23" s="8">
        <f t="shared" ref="C23:M23" si="2">SUM(C115:C118)</f>
        <v>27</v>
      </c>
      <c r="D23" s="8">
        <f t="shared" si="2"/>
        <v>27</v>
      </c>
      <c r="E23" s="8">
        <f t="shared" si="2"/>
        <v>0</v>
      </c>
      <c r="F23" s="8">
        <f t="shared" si="2"/>
        <v>3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13</v>
      </c>
      <c r="K23" s="52" t="s">
        <v>88</v>
      </c>
      <c r="L23" s="8">
        <f t="shared" si="2"/>
        <v>0</v>
      </c>
      <c r="M23" s="9">
        <f t="shared" si="2"/>
        <v>70</v>
      </c>
      <c r="N23" s="18"/>
    </row>
    <row r="24" spans="1:14" s="58" customFormat="1" x14ac:dyDescent="0.25">
      <c r="A24" s="57" t="s">
        <v>61</v>
      </c>
      <c r="B24" s="38">
        <f>SUM(B120:B123)</f>
        <v>0</v>
      </c>
      <c r="C24" s="38">
        <f t="shared" ref="C24:M24" si="3">SUM(C120:C123)</f>
        <v>18</v>
      </c>
      <c r="D24" s="38">
        <f t="shared" si="3"/>
        <v>17</v>
      </c>
      <c r="E24" s="38">
        <f t="shared" si="3"/>
        <v>1</v>
      </c>
      <c r="F24" s="38">
        <f t="shared" si="3"/>
        <v>4</v>
      </c>
      <c r="G24" s="38">
        <f t="shared" si="3"/>
        <v>0</v>
      </c>
      <c r="H24" s="38">
        <f t="shared" si="3"/>
        <v>4</v>
      </c>
      <c r="I24" s="38">
        <f t="shared" si="3"/>
        <v>0</v>
      </c>
      <c r="J24" s="38">
        <f t="shared" si="3"/>
        <v>4</v>
      </c>
      <c r="K24" s="52" t="s">
        <v>88</v>
      </c>
      <c r="L24" s="38">
        <f t="shared" si="3"/>
        <v>0</v>
      </c>
      <c r="M24" s="39">
        <f t="shared" si="3"/>
        <v>48</v>
      </c>
      <c r="N24" s="59"/>
    </row>
    <row r="25" spans="1:14" s="58" customFormat="1" x14ac:dyDescent="0.25">
      <c r="A25" s="57" t="s">
        <v>62</v>
      </c>
      <c r="B25" s="38">
        <f>SUM(B125:B128)</f>
        <v>0</v>
      </c>
      <c r="C25" s="38">
        <f t="shared" ref="C25:M25" si="4">SUM(C125:C128)</f>
        <v>8</v>
      </c>
      <c r="D25" s="38">
        <f t="shared" si="4"/>
        <v>21</v>
      </c>
      <c r="E25" s="38">
        <f t="shared" si="4"/>
        <v>0</v>
      </c>
      <c r="F25" s="38">
        <f t="shared" si="4"/>
        <v>3</v>
      </c>
      <c r="G25" s="38">
        <f t="shared" si="4"/>
        <v>0</v>
      </c>
      <c r="H25" s="38">
        <f t="shared" si="4"/>
        <v>2</v>
      </c>
      <c r="I25" s="38">
        <f t="shared" si="4"/>
        <v>0</v>
      </c>
      <c r="J25" s="38">
        <f t="shared" si="4"/>
        <v>7</v>
      </c>
      <c r="K25" s="52" t="s">
        <v>88</v>
      </c>
      <c r="L25" s="38">
        <f t="shared" si="4"/>
        <v>0</v>
      </c>
      <c r="M25" s="39">
        <f t="shared" si="4"/>
        <v>41</v>
      </c>
      <c r="N25" s="59"/>
    </row>
    <row r="26" spans="1:14" s="58" customFormat="1" x14ac:dyDescent="0.25">
      <c r="A26" s="57" t="s">
        <v>63</v>
      </c>
      <c r="B26" s="38">
        <f>SUM(B130:B133)</f>
        <v>0</v>
      </c>
      <c r="C26" s="38">
        <f t="shared" ref="C26:M26" si="5">SUM(C130:C133)</f>
        <v>21</v>
      </c>
      <c r="D26" s="38">
        <f t="shared" si="5"/>
        <v>20</v>
      </c>
      <c r="E26" s="38">
        <f t="shared" si="5"/>
        <v>4</v>
      </c>
      <c r="F26" s="38">
        <f t="shared" si="5"/>
        <v>2</v>
      </c>
      <c r="G26" s="38">
        <f t="shared" si="5"/>
        <v>0</v>
      </c>
      <c r="H26" s="38">
        <f t="shared" si="5"/>
        <v>1</v>
      </c>
      <c r="I26" s="38">
        <f t="shared" si="5"/>
        <v>0</v>
      </c>
      <c r="J26" s="38">
        <f t="shared" si="5"/>
        <v>12</v>
      </c>
      <c r="K26" s="52" t="s">
        <v>88</v>
      </c>
      <c r="L26" s="38">
        <f t="shared" si="5"/>
        <v>0</v>
      </c>
      <c r="M26" s="39">
        <f t="shared" si="5"/>
        <v>60</v>
      </c>
    </row>
    <row r="27" spans="1:14" s="58" customFormat="1" x14ac:dyDescent="0.25">
      <c r="A27" s="57" t="s">
        <v>64</v>
      </c>
      <c r="B27" s="38">
        <f>SUM(B135:B138)</f>
        <v>0</v>
      </c>
      <c r="C27" s="38">
        <f t="shared" ref="C27:M27" si="6">SUM(C135:C138)</f>
        <v>8</v>
      </c>
      <c r="D27" s="38">
        <f t="shared" si="6"/>
        <v>8</v>
      </c>
      <c r="E27" s="38">
        <f t="shared" si="6"/>
        <v>0</v>
      </c>
      <c r="F27" s="38">
        <f t="shared" si="6"/>
        <v>1</v>
      </c>
      <c r="G27" s="38">
        <f t="shared" si="6"/>
        <v>0</v>
      </c>
      <c r="H27" s="38">
        <f t="shared" si="6"/>
        <v>1</v>
      </c>
      <c r="I27" s="38">
        <f t="shared" si="6"/>
        <v>0</v>
      </c>
      <c r="J27" s="38">
        <f t="shared" si="6"/>
        <v>8</v>
      </c>
      <c r="K27" s="52" t="s">
        <v>88</v>
      </c>
      <c r="L27" s="38">
        <f t="shared" si="6"/>
        <v>0</v>
      </c>
      <c r="M27" s="39">
        <f t="shared" si="6"/>
        <v>26</v>
      </c>
    </row>
    <row r="28" spans="1:14" s="58" customFormat="1" x14ac:dyDescent="0.25">
      <c r="A28" s="57" t="s">
        <v>65</v>
      </c>
      <c r="B28" s="38">
        <f>SUM(B140:B143)</f>
        <v>0</v>
      </c>
      <c r="C28" s="38">
        <f t="shared" ref="C28:M28" si="7">SUM(C140:C143)</f>
        <v>1</v>
      </c>
      <c r="D28" s="38">
        <f t="shared" si="7"/>
        <v>10</v>
      </c>
      <c r="E28" s="38">
        <f t="shared" si="7"/>
        <v>1</v>
      </c>
      <c r="F28" s="38">
        <f t="shared" si="7"/>
        <v>0</v>
      </c>
      <c r="G28" s="38">
        <f t="shared" si="7"/>
        <v>0</v>
      </c>
      <c r="H28" s="38">
        <f t="shared" si="7"/>
        <v>0</v>
      </c>
      <c r="I28" s="38">
        <f t="shared" si="7"/>
        <v>0</v>
      </c>
      <c r="J28" s="38">
        <f t="shared" si="7"/>
        <v>1</v>
      </c>
      <c r="K28" s="38">
        <f t="shared" si="7"/>
        <v>0</v>
      </c>
      <c r="L28" s="38">
        <f t="shared" si="7"/>
        <v>0</v>
      </c>
      <c r="M28" s="39">
        <f t="shared" si="7"/>
        <v>13</v>
      </c>
    </row>
    <row r="29" spans="1:14" s="58" customFormat="1" x14ac:dyDescent="0.25">
      <c r="A29" s="57" t="s">
        <v>90</v>
      </c>
      <c r="B29" s="52">
        <f>SUM(B145:B148)</f>
        <v>0</v>
      </c>
      <c r="C29" s="52">
        <f t="shared" ref="C29:M29" si="8">SUM(C145:C148)</f>
        <v>5</v>
      </c>
      <c r="D29" s="52">
        <f t="shared" si="8"/>
        <v>23</v>
      </c>
      <c r="E29" s="52">
        <f t="shared" si="8"/>
        <v>2</v>
      </c>
      <c r="F29" s="52">
        <f t="shared" si="8"/>
        <v>0</v>
      </c>
      <c r="G29" s="52">
        <f t="shared" si="8"/>
        <v>0</v>
      </c>
      <c r="H29" s="52">
        <f t="shared" si="8"/>
        <v>1</v>
      </c>
      <c r="I29" s="52">
        <f t="shared" si="8"/>
        <v>0</v>
      </c>
      <c r="J29" s="52">
        <f t="shared" si="8"/>
        <v>7</v>
      </c>
      <c r="K29" s="52">
        <f t="shared" si="8"/>
        <v>0</v>
      </c>
      <c r="L29" s="52">
        <f t="shared" si="8"/>
        <v>0</v>
      </c>
      <c r="M29" s="53">
        <f t="shared" si="8"/>
        <v>38</v>
      </c>
    </row>
    <row r="30" spans="1:14" ht="15" customHeight="1" x14ac:dyDescent="0.25">
      <c r="A30" s="80" t="str">
        <f>'1.1'!A30:J30</f>
        <v>QUARTERLY  (March 1999–June 2022)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18"/>
    </row>
    <row r="31" spans="1:14" s="56" customFormat="1" x14ac:dyDescent="0.25">
      <c r="A31" s="3" t="s">
        <v>46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3"/>
    </row>
    <row r="32" spans="1:14" x14ac:dyDescent="0.25">
      <c r="A32" s="7" t="s">
        <v>15</v>
      </c>
      <c r="B32" s="8">
        <v>0</v>
      </c>
      <c r="C32" s="8">
        <v>4</v>
      </c>
      <c r="D32" s="8">
        <v>4</v>
      </c>
      <c r="E32" s="8">
        <v>0</v>
      </c>
      <c r="F32" s="8">
        <v>1</v>
      </c>
      <c r="G32" s="8">
        <v>0</v>
      </c>
      <c r="H32" s="8">
        <v>0</v>
      </c>
      <c r="I32" s="8">
        <v>0</v>
      </c>
      <c r="J32" s="8">
        <v>9</v>
      </c>
      <c r="K32" s="52" t="s">
        <v>88</v>
      </c>
      <c r="L32" s="8">
        <v>0</v>
      </c>
      <c r="M32" s="9">
        <v>18</v>
      </c>
      <c r="N32" s="18"/>
    </row>
    <row r="33" spans="1:14" x14ac:dyDescent="0.25">
      <c r="A33" s="7" t="s">
        <v>12</v>
      </c>
      <c r="B33" s="8">
        <v>0</v>
      </c>
      <c r="C33" s="8">
        <v>2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2</v>
      </c>
      <c r="J33" s="8">
        <v>5</v>
      </c>
      <c r="K33" s="52" t="s">
        <v>88</v>
      </c>
      <c r="L33" s="8">
        <v>0</v>
      </c>
      <c r="M33" s="9">
        <v>10</v>
      </c>
      <c r="N33" s="18"/>
    </row>
    <row r="34" spans="1:14" x14ac:dyDescent="0.25">
      <c r="A34" s="3" t="s">
        <v>26</v>
      </c>
      <c r="B34" s="8"/>
      <c r="C34" s="8"/>
      <c r="D34" s="8"/>
      <c r="E34" s="8"/>
      <c r="F34" s="8"/>
      <c r="G34" s="8"/>
      <c r="H34" s="8"/>
      <c r="I34" s="8"/>
      <c r="J34" s="8"/>
      <c r="K34" s="52"/>
      <c r="L34" s="8"/>
      <c r="M34" s="9"/>
      <c r="N34" s="18"/>
    </row>
    <row r="35" spans="1:14" x14ac:dyDescent="0.25">
      <c r="A35" s="7" t="s">
        <v>13</v>
      </c>
      <c r="B35" s="8">
        <v>0</v>
      </c>
      <c r="C35" s="8">
        <v>1</v>
      </c>
      <c r="D35" s="8">
        <v>0</v>
      </c>
      <c r="E35" s="8">
        <v>1</v>
      </c>
      <c r="F35" s="8">
        <v>0</v>
      </c>
      <c r="G35" s="8">
        <v>0</v>
      </c>
      <c r="H35" s="8">
        <v>3</v>
      </c>
      <c r="I35" s="8">
        <v>0</v>
      </c>
      <c r="J35" s="8">
        <v>5</v>
      </c>
      <c r="K35" s="52" t="s">
        <v>88</v>
      </c>
      <c r="L35" s="8">
        <v>0</v>
      </c>
      <c r="M35" s="9">
        <v>10</v>
      </c>
      <c r="N35" s="18"/>
    </row>
    <row r="36" spans="1:14" ht="13.15" customHeight="1" x14ac:dyDescent="0.25">
      <c r="A36" s="7" t="s">
        <v>14</v>
      </c>
      <c r="B36" s="8">
        <v>0</v>
      </c>
      <c r="C36" s="8">
        <v>2</v>
      </c>
      <c r="D36" s="8">
        <v>1</v>
      </c>
      <c r="E36" s="8">
        <v>0</v>
      </c>
      <c r="F36" s="8">
        <v>0</v>
      </c>
      <c r="G36" s="8">
        <v>0</v>
      </c>
      <c r="H36" s="8">
        <v>3</v>
      </c>
      <c r="I36" s="8">
        <v>0</v>
      </c>
      <c r="J36" s="8">
        <v>4</v>
      </c>
      <c r="K36" s="52" t="s">
        <v>88</v>
      </c>
      <c r="L36" s="8">
        <v>0</v>
      </c>
      <c r="M36" s="9">
        <v>10</v>
      </c>
      <c r="N36" s="18"/>
    </row>
    <row r="37" spans="1:14" x14ac:dyDescent="0.25">
      <c r="A37" s="7" t="s">
        <v>15</v>
      </c>
      <c r="B37" s="8">
        <v>0</v>
      </c>
      <c r="C37" s="8">
        <v>1</v>
      </c>
      <c r="D37" s="8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6</v>
      </c>
      <c r="K37" s="52" t="s">
        <v>88</v>
      </c>
      <c r="L37" s="8">
        <v>0</v>
      </c>
      <c r="M37" s="9">
        <v>8</v>
      </c>
      <c r="N37" s="18"/>
    </row>
    <row r="38" spans="1:14" x14ac:dyDescent="0.25">
      <c r="A38" s="7" t="s">
        <v>12</v>
      </c>
      <c r="B38" s="8">
        <v>0</v>
      </c>
      <c r="C38" s="8">
        <v>5</v>
      </c>
      <c r="D38" s="8">
        <v>3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3</v>
      </c>
      <c r="K38" s="52" t="s">
        <v>88</v>
      </c>
      <c r="L38" s="8">
        <v>0</v>
      </c>
      <c r="M38" s="9">
        <v>11</v>
      </c>
      <c r="N38" s="18"/>
    </row>
    <row r="39" spans="1:14" x14ac:dyDescent="0.25">
      <c r="A39" s="3" t="s">
        <v>27</v>
      </c>
      <c r="B39" s="8"/>
      <c r="C39" s="8"/>
      <c r="D39" s="8"/>
      <c r="E39" s="8"/>
      <c r="F39" s="8"/>
      <c r="G39" s="8"/>
      <c r="H39" s="8"/>
      <c r="I39" s="8"/>
      <c r="J39" s="8"/>
      <c r="K39" s="52"/>
      <c r="L39" s="8"/>
      <c r="M39" s="9"/>
      <c r="N39" s="18"/>
    </row>
    <row r="40" spans="1:14" ht="13.15" customHeight="1" x14ac:dyDescent="0.25">
      <c r="A40" s="7" t="s">
        <v>13</v>
      </c>
      <c r="B40" s="8">
        <v>0</v>
      </c>
      <c r="C40" s="8">
        <v>4</v>
      </c>
      <c r="D40" s="8">
        <v>2</v>
      </c>
      <c r="E40" s="8">
        <v>0</v>
      </c>
      <c r="F40" s="8">
        <v>1</v>
      </c>
      <c r="G40" s="8">
        <v>0</v>
      </c>
      <c r="H40" s="8">
        <v>1</v>
      </c>
      <c r="I40" s="8">
        <v>0</v>
      </c>
      <c r="J40" s="8">
        <v>5</v>
      </c>
      <c r="K40" s="52" t="s">
        <v>88</v>
      </c>
      <c r="L40" s="8">
        <v>0</v>
      </c>
      <c r="M40" s="9">
        <v>13</v>
      </c>
      <c r="N40" s="18"/>
    </row>
    <row r="41" spans="1:14" x14ac:dyDescent="0.25">
      <c r="A41" s="7" t="s">
        <v>14</v>
      </c>
      <c r="B41" s="8">
        <v>0</v>
      </c>
      <c r="C41" s="8">
        <v>1</v>
      </c>
      <c r="D41" s="8">
        <v>5</v>
      </c>
      <c r="E41" s="8">
        <v>1</v>
      </c>
      <c r="F41" s="8">
        <v>1</v>
      </c>
      <c r="G41" s="8">
        <v>0</v>
      </c>
      <c r="H41" s="8">
        <v>1</v>
      </c>
      <c r="I41" s="8">
        <v>0</v>
      </c>
      <c r="J41" s="8">
        <v>1</v>
      </c>
      <c r="K41" s="52" t="s">
        <v>88</v>
      </c>
      <c r="L41" s="8">
        <v>0</v>
      </c>
      <c r="M41" s="9">
        <v>10</v>
      </c>
      <c r="N41" s="18"/>
    </row>
    <row r="42" spans="1:14" x14ac:dyDescent="0.25">
      <c r="A42" s="7" t="s">
        <v>15</v>
      </c>
      <c r="B42" s="8">
        <v>0</v>
      </c>
      <c r="C42" s="8">
        <v>2</v>
      </c>
      <c r="D42" s="8">
        <v>3</v>
      </c>
      <c r="E42" s="8">
        <v>0</v>
      </c>
      <c r="F42" s="8">
        <v>0</v>
      </c>
      <c r="G42" s="8">
        <v>0</v>
      </c>
      <c r="H42" s="8">
        <v>2</v>
      </c>
      <c r="I42" s="8">
        <v>0</v>
      </c>
      <c r="J42" s="8">
        <v>10</v>
      </c>
      <c r="K42" s="52" t="s">
        <v>88</v>
      </c>
      <c r="L42" s="8">
        <v>0</v>
      </c>
      <c r="M42" s="9">
        <v>17</v>
      </c>
      <c r="N42" s="18"/>
    </row>
    <row r="43" spans="1:14" x14ac:dyDescent="0.25">
      <c r="A43" s="7" t="s">
        <v>12</v>
      </c>
      <c r="B43" s="8">
        <v>0</v>
      </c>
      <c r="C43" s="8">
        <v>4</v>
      </c>
      <c r="D43" s="8">
        <v>0</v>
      </c>
      <c r="E43" s="8">
        <v>0</v>
      </c>
      <c r="F43" s="8">
        <v>0</v>
      </c>
      <c r="G43" s="8">
        <v>0</v>
      </c>
      <c r="H43" s="8">
        <v>8</v>
      </c>
      <c r="I43" s="8">
        <v>0</v>
      </c>
      <c r="J43" s="8">
        <v>12</v>
      </c>
      <c r="K43" s="52" t="s">
        <v>88</v>
      </c>
      <c r="L43" s="8">
        <v>0</v>
      </c>
      <c r="M43" s="9">
        <v>24</v>
      </c>
      <c r="N43" s="18"/>
    </row>
    <row r="44" spans="1:14" x14ac:dyDescent="0.25">
      <c r="A44" s="3" t="s">
        <v>28</v>
      </c>
      <c r="B44" s="8"/>
      <c r="C44" s="8"/>
      <c r="D44" s="8"/>
      <c r="E44" s="8"/>
      <c r="F44" s="8"/>
      <c r="G44" s="8"/>
      <c r="H44" s="8"/>
      <c r="I44" s="8"/>
      <c r="J44" s="8"/>
      <c r="K44" s="52"/>
      <c r="L44" s="8"/>
      <c r="M44" s="9"/>
      <c r="N44" s="18"/>
    </row>
    <row r="45" spans="1:14" x14ac:dyDescent="0.25">
      <c r="A45" s="7" t="s">
        <v>13</v>
      </c>
      <c r="B45" s="8">
        <v>0</v>
      </c>
      <c r="C45" s="8">
        <v>3</v>
      </c>
      <c r="D45" s="8">
        <v>0</v>
      </c>
      <c r="E45" s="8">
        <v>1</v>
      </c>
      <c r="F45" s="8">
        <v>0</v>
      </c>
      <c r="G45" s="8">
        <v>0</v>
      </c>
      <c r="H45" s="8">
        <v>2</v>
      </c>
      <c r="I45" s="8">
        <v>0</v>
      </c>
      <c r="J45" s="8">
        <v>11</v>
      </c>
      <c r="K45" s="52" t="s">
        <v>88</v>
      </c>
      <c r="L45" s="8">
        <v>0</v>
      </c>
      <c r="M45" s="9">
        <v>17</v>
      </c>
      <c r="N45" s="18"/>
    </row>
    <row r="46" spans="1:14" x14ac:dyDescent="0.25">
      <c r="A46" s="7" t="s">
        <v>14</v>
      </c>
      <c r="B46" s="8">
        <v>1</v>
      </c>
      <c r="C46" s="8">
        <v>5</v>
      </c>
      <c r="D46" s="8">
        <v>4</v>
      </c>
      <c r="E46" s="8">
        <v>0</v>
      </c>
      <c r="F46" s="8">
        <v>0</v>
      </c>
      <c r="G46" s="8">
        <v>0</v>
      </c>
      <c r="H46" s="8">
        <v>3</v>
      </c>
      <c r="I46" s="8">
        <v>0</v>
      </c>
      <c r="J46" s="8">
        <v>15</v>
      </c>
      <c r="K46" s="52" t="s">
        <v>88</v>
      </c>
      <c r="L46" s="8">
        <v>0</v>
      </c>
      <c r="M46" s="9">
        <v>28</v>
      </c>
      <c r="N46" s="18"/>
    </row>
    <row r="47" spans="1:14" x14ac:dyDescent="0.25">
      <c r="A47" s="7" t="s">
        <v>15</v>
      </c>
      <c r="B47" s="8">
        <v>4</v>
      </c>
      <c r="C47" s="8">
        <v>4</v>
      </c>
      <c r="D47" s="8">
        <v>1</v>
      </c>
      <c r="E47" s="8">
        <v>0</v>
      </c>
      <c r="F47" s="8">
        <v>3</v>
      </c>
      <c r="G47" s="8">
        <v>0</v>
      </c>
      <c r="H47" s="8">
        <v>4</v>
      </c>
      <c r="I47" s="8">
        <v>0</v>
      </c>
      <c r="J47" s="8">
        <v>3</v>
      </c>
      <c r="K47" s="52" t="s">
        <v>88</v>
      </c>
      <c r="L47" s="8">
        <v>0</v>
      </c>
      <c r="M47" s="9">
        <v>19</v>
      </c>
      <c r="N47" s="18"/>
    </row>
    <row r="48" spans="1:14" x14ac:dyDescent="0.25">
      <c r="A48" s="7" t="s">
        <v>12</v>
      </c>
      <c r="B48" s="8">
        <v>0</v>
      </c>
      <c r="C48" s="8">
        <v>5</v>
      </c>
      <c r="D48" s="8">
        <v>1</v>
      </c>
      <c r="E48" s="8">
        <v>0</v>
      </c>
      <c r="F48" s="8">
        <v>0</v>
      </c>
      <c r="G48" s="8">
        <v>0</v>
      </c>
      <c r="H48" s="8">
        <v>4</v>
      </c>
      <c r="I48" s="8">
        <v>0</v>
      </c>
      <c r="J48" s="8">
        <v>9</v>
      </c>
      <c r="K48" s="52" t="s">
        <v>88</v>
      </c>
      <c r="L48" s="8">
        <v>0</v>
      </c>
      <c r="M48" s="9">
        <v>19</v>
      </c>
      <c r="N48" s="18"/>
    </row>
    <row r="49" spans="1:14" ht="13.15" customHeight="1" x14ac:dyDescent="0.25">
      <c r="A49" s="3" t="s">
        <v>29</v>
      </c>
      <c r="B49" s="8"/>
      <c r="C49" s="8"/>
      <c r="D49" s="8"/>
      <c r="E49" s="8"/>
      <c r="F49" s="8"/>
      <c r="G49" s="8"/>
      <c r="H49" s="8"/>
      <c r="I49" s="8"/>
      <c r="J49" s="8"/>
      <c r="K49" s="52"/>
      <c r="L49" s="8"/>
      <c r="M49" s="9"/>
      <c r="N49" s="18"/>
    </row>
    <row r="50" spans="1:14" x14ac:dyDescent="0.25">
      <c r="A50" s="7" t="s">
        <v>13</v>
      </c>
      <c r="B50" s="8">
        <v>0</v>
      </c>
      <c r="C50" s="8">
        <v>6</v>
      </c>
      <c r="D50" s="8">
        <v>4</v>
      </c>
      <c r="E50" s="8">
        <v>0</v>
      </c>
      <c r="F50" s="8">
        <v>0</v>
      </c>
      <c r="G50" s="8">
        <v>0</v>
      </c>
      <c r="H50" s="8">
        <v>6</v>
      </c>
      <c r="I50" s="8">
        <v>0</v>
      </c>
      <c r="J50" s="8">
        <v>5</v>
      </c>
      <c r="K50" s="52" t="s">
        <v>88</v>
      </c>
      <c r="L50" s="8">
        <v>0</v>
      </c>
      <c r="M50" s="9">
        <v>21</v>
      </c>
      <c r="N50" s="18"/>
    </row>
    <row r="51" spans="1:14" x14ac:dyDescent="0.25">
      <c r="A51" s="7" t="s">
        <v>14</v>
      </c>
      <c r="B51" s="8">
        <v>0</v>
      </c>
      <c r="C51" s="8">
        <v>1</v>
      </c>
      <c r="D51" s="8">
        <v>1</v>
      </c>
      <c r="E51" s="8">
        <v>0</v>
      </c>
      <c r="F51" s="8">
        <v>1</v>
      </c>
      <c r="G51" s="8">
        <v>0</v>
      </c>
      <c r="H51" s="8">
        <v>0</v>
      </c>
      <c r="I51" s="8">
        <v>0</v>
      </c>
      <c r="J51" s="8">
        <v>7</v>
      </c>
      <c r="K51" s="52" t="s">
        <v>88</v>
      </c>
      <c r="L51" s="8">
        <v>0</v>
      </c>
      <c r="M51" s="9">
        <v>10</v>
      </c>
      <c r="N51" s="18"/>
    </row>
    <row r="52" spans="1:14" x14ac:dyDescent="0.25">
      <c r="A52" s="7" t="s">
        <v>15</v>
      </c>
      <c r="B52" s="8">
        <v>0</v>
      </c>
      <c r="C52" s="8">
        <v>2</v>
      </c>
      <c r="D52" s="8">
        <v>1</v>
      </c>
      <c r="E52" s="8">
        <v>0</v>
      </c>
      <c r="F52" s="8">
        <v>0</v>
      </c>
      <c r="G52" s="8">
        <v>0</v>
      </c>
      <c r="H52" s="8">
        <v>2</v>
      </c>
      <c r="I52" s="8">
        <v>0</v>
      </c>
      <c r="J52" s="8">
        <v>4</v>
      </c>
      <c r="K52" s="52" t="s">
        <v>88</v>
      </c>
      <c r="L52" s="8">
        <v>0</v>
      </c>
      <c r="M52" s="9">
        <v>9</v>
      </c>
      <c r="N52" s="18"/>
    </row>
    <row r="53" spans="1:14" x14ac:dyDescent="0.25">
      <c r="A53" s="7" t="s">
        <v>12</v>
      </c>
      <c r="B53" s="8">
        <v>0</v>
      </c>
      <c r="C53" s="8">
        <v>3</v>
      </c>
      <c r="D53" s="8">
        <v>2</v>
      </c>
      <c r="E53" s="8">
        <v>0</v>
      </c>
      <c r="F53" s="8">
        <v>0</v>
      </c>
      <c r="G53" s="8">
        <v>0</v>
      </c>
      <c r="H53" s="8">
        <v>2</v>
      </c>
      <c r="I53" s="8">
        <v>0</v>
      </c>
      <c r="J53" s="8">
        <v>7</v>
      </c>
      <c r="K53" s="52" t="s">
        <v>88</v>
      </c>
      <c r="L53" s="8">
        <v>0</v>
      </c>
      <c r="M53" s="9">
        <v>14</v>
      </c>
      <c r="N53" s="18"/>
    </row>
    <row r="54" spans="1:14" x14ac:dyDescent="0.25">
      <c r="A54" s="3" t="s">
        <v>30</v>
      </c>
      <c r="B54" s="8"/>
      <c r="C54" s="8"/>
      <c r="D54" s="8"/>
      <c r="E54" s="8"/>
      <c r="F54" s="8"/>
      <c r="G54" s="8"/>
      <c r="H54" s="8"/>
      <c r="I54" s="8"/>
      <c r="J54" s="8"/>
      <c r="K54" s="52"/>
      <c r="L54" s="8"/>
      <c r="M54" s="9"/>
      <c r="N54" s="18"/>
    </row>
    <row r="55" spans="1:14" x14ac:dyDescent="0.25">
      <c r="A55" s="7" t="s">
        <v>13</v>
      </c>
      <c r="B55" s="8">
        <v>0</v>
      </c>
      <c r="C55" s="8">
        <v>3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3</v>
      </c>
      <c r="K55" s="52" t="s">
        <v>88</v>
      </c>
      <c r="L55" s="8">
        <v>0</v>
      </c>
      <c r="M55" s="9">
        <v>6</v>
      </c>
      <c r="N55" s="18"/>
    </row>
    <row r="56" spans="1:14" x14ac:dyDescent="0.25">
      <c r="A56" s="7" t="s">
        <v>14</v>
      </c>
      <c r="B56" s="8">
        <v>0</v>
      </c>
      <c r="C56" s="8">
        <v>2</v>
      </c>
      <c r="D56" s="8">
        <v>2</v>
      </c>
      <c r="E56" s="8">
        <v>0</v>
      </c>
      <c r="F56" s="8">
        <v>0</v>
      </c>
      <c r="G56" s="8">
        <v>0</v>
      </c>
      <c r="H56" s="8">
        <v>2</v>
      </c>
      <c r="I56" s="8">
        <v>0</v>
      </c>
      <c r="J56" s="8">
        <v>2</v>
      </c>
      <c r="K56" s="52" t="s">
        <v>88</v>
      </c>
      <c r="L56" s="8">
        <v>0</v>
      </c>
      <c r="M56" s="9">
        <v>8</v>
      </c>
      <c r="N56" s="18"/>
    </row>
    <row r="57" spans="1:14" x14ac:dyDescent="0.25">
      <c r="A57" s="7" t="s">
        <v>15</v>
      </c>
      <c r="B57" s="8">
        <v>0</v>
      </c>
      <c r="C57" s="8">
        <v>4</v>
      </c>
      <c r="D57" s="8">
        <v>1</v>
      </c>
      <c r="E57" s="8">
        <v>0</v>
      </c>
      <c r="F57" s="8">
        <v>1</v>
      </c>
      <c r="G57" s="8">
        <v>0</v>
      </c>
      <c r="H57" s="8">
        <v>0</v>
      </c>
      <c r="I57" s="8">
        <v>0</v>
      </c>
      <c r="J57" s="8">
        <v>3</v>
      </c>
      <c r="K57" s="52" t="s">
        <v>88</v>
      </c>
      <c r="L57" s="8">
        <v>0</v>
      </c>
      <c r="M57" s="9">
        <v>9</v>
      </c>
      <c r="N57" s="18"/>
    </row>
    <row r="58" spans="1:14" x14ac:dyDescent="0.25">
      <c r="A58" s="7" t="s">
        <v>12</v>
      </c>
      <c r="B58" s="8">
        <v>0</v>
      </c>
      <c r="C58" s="8">
        <v>2</v>
      </c>
      <c r="D58" s="8">
        <v>2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9</v>
      </c>
      <c r="K58" s="52" t="s">
        <v>88</v>
      </c>
      <c r="L58" s="8">
        <v>0</v>
      </c>
      <c r="M58" s="9">
        <v>13</v>
      </c>
      <c r="N58" s="18"/>
    </row>
    <row r="59" spans="1:14" x14ac:dyDescent="0.25">
      <c r="A59" s="3" t="s">
        <v>31</v>
      </c>
      <c r="B59" s="8"/>
      <c r="C59" s="8"/>
      <c r="D59" s="8"/>
      <c r="E59" s="8"/>
      <c r="F59" s="8"/>
      <c r="G59" s="8"/>
      <c r="H59" s="8"/>
      <c r="I59" s="8"/>
      <c r="J59" s="8"/>
      <c r="K59" s="52"/>
      <c r="L59" s="8"/>
      <c r="M59" s="9"/>
      <c r="N59" s="18"/>
    </row>
    <row r="60" spans="1:14" x14ac:dyDescent="0.25">
      <c r="A60" s="7" t="s">
        <v>13</v>
      </c>
      <c r="B60" s="8">
        <v>0</v>
      </c>
      <c r="C60" s="8">
        <v>4</v>
      </c>
      <c r="D60" s="8">
        <v>0</v>
      </c>
      <c r="E60" s="8">
        <v>0</v>
      </c>
      <c r="F60" s="8">
        <v>0</v>
      </c>
      <c r="G60" s="8">
        <v>0</v>
      </c>
      <c r="H60" s="8">
        <v>1</v>
      </c>
      <c r="I60" s="8">
        <v>0</v>
      </c>
      <c r="J60" s="8">
        <v>2</v>
      </c>
      <c r="K60" s="52" t="s">
        <v>88</v>
      </c>
      <c r="L60" s="8">
        <v>0</v>
      </c>
      <c r="M60" s="9">
        <v>7</v>
      </c>
      <c r="N60" s="18"/>
    </row>
    <row r="61" spans="1:14" x14ac:dyDescent="0.25">
      <c r="A61" s="7" t="s">
        <v>14</v>
      </c>
      <c r="B61" s="8">
        <v>0</v>
      </c>
      <c r="C61" s="8">
        <v>4</v>
      </c>
      <c r="D61" s="8">
        <v>2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6</v>
      </c>
      <c r="K61" s="52" t="s">
        <v>88</v>
      </c>
      <c r="L61" s="8">
        <v>0</v>
      </c>
      <c r="M61" s="9">
        <v>12</v>
      </c>
      <c r="N61" s="18"/>
    </row>
    <row r="62" spans="1:14" x14ac:dyDescent="0.25">
      <c r="A62" s="7" t="s">
        <v>15</v>
      </c>
      <c r="B62" s="8">
        <v>0</v>
      </c>
      <c r="C62" s="8">
        <v>2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2</v>
      </c>
      <c r="K62" s="52" t="s">
        <v>88</v>
      </c>
      <c r="L62" s="8">
        <v>0</v>
      </c>
      <c r="M62" s="9">
        <v>4</v>
      </c>
      <c r="N62" s="18"/>
    </row>
    <row r="63" spans="1:14" x14ac:dyDescent="0.25">
      <c r="A63" s="7" t="s">
        <v>12</v>
      </c>
      <c r="B63" s="8">
        <v>0</v>
      </c>
      <c r="C63" s="8">
        <v>1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5</v>
      </c>
      <c r="K63" s="52" t="s">
        <v>88</v>
      </c>
      <c r="L63" s="8">
        <v>0</v>
      </c>
      <c r="M63" s="9">
        <v>6</v>
      </c>
      <c r="N63" s="18"/>
    </row>
    <row r="64" spans="1:14" x14ac:dyDescent="0.25">
      <c r="A64" s="3" t="s">
        <v>32</v>
      </c>
      <c r="B64" s="8"/>
      <c r="C64" s="8"/>
      <c r="D64" s="8"/>
      <c r="E64" s="8"/>
      <c r="F64" s="8"/>
      <c r="G64" s="8"/>
      <c r="H64" s="8"/>
      <c r="I64" s="8"/>
      <c r="J64" s="8"/>
      <c r="K64" s="52"/>
      <c r="L64" s="8"/>
      <c r="M64" s="9"/>
      <c r="N64" s="18"/>
    </row>
    <row r="65" spans="1:14" x14ac:dyDescent="0.25">
      <c r="A65" s="7" t="s">
        <v>13</v>
      </c>
      <c r="B65" s="8">
        <v>0</v>
      </c>
      <c r="C65" s="8">
        <v>2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3</v>
      </c>
      <c r="K65" s="52" t="s">
        <v>88</v>
      </c>
      <c r="L65" s="8">
        <v>0</v>
      </c>
      <c r="M65" s="9">
        <v>5</v>
      </c>
      <c r="N65" s="18"/>
    </row>
    <row r="66" spans="1:14" x14ac:dyDescent="0.25">
      <c r="A66" s="7" t="s">
        <v>14</v>
      </c>
      <c r="B66" s="8">
        <v>0</v>
      </c>
      <c r="C66" s="8">
        <v>3</v>
      </c>
      <c r="D66" s="8">
        <v>3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6</v>
      </c>
      <c r="K66" s="52" t="s">
        <v>88</v>
      </c>
      <c r="L66" s="8">
        <v>0</v>
      </c>
      <c r="M66" s="9">
        <v>12</v>
      </c>
      <c r="N66" s="18"/>
    </row>
    <row r="67" spans="1:14" x14ac:dyDescent="0.25">
      <c r="A67" s="7" t="s">
        <v>15</v>
      </c>
      <c r="B67" s="8">
        <v>0</v>
      </c>
      <c r="C67" s="8">
        <v>5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4</v>
      </c>
      <c r="K67" s="52" t="s">
        <v>88</v>
      </c>
      <c r="L67" s="8">
        <v>0</v>
      </c>
      <c r="M67" s="9">
        <v>9</v>
      </c>
      <c r="N67" s="18"/>
    </row>
    <row r="68" spans="1:14" x14ac:dyDescent="0.25">
      <c r="A68" s="7" t="s">
        <v>12</v>
      </c>
      <c r="B68" s="8">
        <v>0</v>
      </c>
      <c r="C68" s="8">
        <v>1</v>
      </c>
      <c r="D68" s="8">
        <v>1</v>
      </c>
      <c r="E68" s="8">
        <v>1</v>
      </c>
      <c r="F68" s="8">
        <v>1</v>
      </c>
      <c r="G68" s="8">
        <v>0</v>
      </c>
      <c r="H68" s="8">
        <v>1</v>
      </c>
      <c r="I68" s="8">
        <v>0</v>
      </c>
      <c r="J68" s="8">
        <v>3</v>
      </c>
      <c r="K68" s="52" t="s">
        <v>88</v>
      </c>
      <c r="L68" s="8">
        <v>0</v>
      </c>
      <c r="M68" s="9">
        <v>8</v>
      </c>
      <c r="N68" s="18"/>
    </row>
    <row r="69" spans="1:14" x14ac:dyDescent="0.25">
      <c r="A69" s="3" t="s">
        <v>33</v>
      </c>
      <c r="B69" s="8"/>
      <c r="C69" s="8"/>
      <c r="D69" s="8"/>
      <c r="E69" s="8"/>
      <c r="F69" s="8"/>
      <c r="G69" s="8"/>
      <c r="H69" s="8"/>
      <c r="I69" s="8"/>
      <c r="J69" s="8"/>
      <c r="K69" s="52"/>
      <c r="L69" s="8"/>
      <c r="M69" s="9"/>
      <c r="N69" s="18"/>
    </row>
    <row r="70" spans="1:14" x14ac:dyDescent="0.25">
      <c r="A70" s="7" t="s">
        <v>13</v>
      </c>
      <c r="B70" s="8">
        <v>0</v>
      </c>
      <c r="C70" s="8">
        <v>1</v>
      </c>
      <c r="D70" s="8">
        <v>1</v>
      </c>
      <c r="E70" s="8">
        <v>0</v>
      </c>
      <c r="F70" s="8">
        <v>0</v>
      </c>
      <c r="G70" s="8">
        <v>0</v>
      </c>
      <c r="H70" s="8">
        <v>3</v>
      </c>
      <c r="I70" s="8">
        <v>0</v>
      </c>
      <c r="J70" s="8">
        <v>10</v>
      </c>
      <c r="K70" s="52" t="s">
        <v>88</v>
      </c>
      <c r="L70" s="8">
        <v>0</v>
      </c>
      <c r="M70" s="9">
        <v>15</v>
      </c>
      <c r="N70" s="18"/>
    </row>
    <row r="71" spans="1:14" x14ac:dyDescent="0.25">
      <c r="A71" s="7" t="s">
        <v>14</v>
      </c>
      <c r="B71" s="8">
        <v>0</v>
      </c>
      <c r="C71" s="8">
        <v>2</v>
      </c>
      <c r="D71" s="8">
        <v>4</v>
      </c>
      <c r="E71" s="8">
        <v>0</v>
      </c>
      <c r="F71" s="8">
        <v>0</v>
      </c>
      <c r="G71" s="8">
        <v>0</v>
      </c>
      <c r="H71" s="8">
        <v>2</v>
      </c>
      <c r="I71" s="8">
        <v>0</v>
      </c>
      <c r="J71" s="8">
        <v>4</v>
      </c>
      <c r="K71" s="52" t="s">
        <v>88</v>
      </c>
      <c r="L71" s="8">
        <v>0</v>
      </c>
      <c r="M71" s="9">
        <v>12</v>
      </c>
      <c r="N71" s="18"/>
    </row>
    <row r="72" spans="1:14" x14ac:dyDescent="0.25">
      <c r="A72" s="7" t="s">
        <v>15</v>
      </c>
      <c r="B72" s="8">
        <v>0</v>
      </c>
      <c r="C72" s="8">
        <v>3</v>
      </c>
      <c r="D72" s="8">
        <v>3</v>
      </c>
      <c r="E72" s="8">
        <v>0</v>
      </c>
      <c r="F72" s="8">
        <v>0</v>
      </c>
      <c r="G72" s="8">
        <v>0</v>
      </c>
      <c r="H72" s="8">
        <v>2</v>
      </c>
      <c r="I72" s="8">
        <v>0</v>
      </c>
      <c r="J72" s="8">
        <v>6</v>
      </c>
      <c r="K72" s="52" t="s">
        <v>88</v>
      </c>
      <c r="L72" s="8">
        <v>0</v>
      </c>
      <c r="M72" s="9">
        <v>14</v>
      </c>
      <c r="N72" s="18"/>
    </row>
    <row r="73" spans="1:14" x14ac:dyDescent="0.25">
      <c r="A73" s="7" t="s">
        <v>12</v>
      </c>
      <c r="B73" s="8">
        <v>0</v>
      </c>
      <c r="C73" s="8">
        <v>2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6</v>
      </c>
      <c r="K73" s="52" t="s">
        <v>88</v>
      </c>
      <c r="L73" s="8">
        <v>0</v>
      </c>
      <c r="M73" s="9">
        <v>8</v>
      </c>
      <c r="N73" s="18"/>
    </row>
    <row r="74" spans="1:14" x14ac:dyDescent="0.25">
      <c r="A74" s="3" t="s">
        <v>34</v>
      </c>
      <c r="B74" s="8"/>
      <c r="C74" s="8"/>
      <c r="D74" s="8"/>
      <c r="E74" s="8"/>
      <c r="F74" s="8"/>
      <c r="G74" s="8"/>
      <c r="H74" s="8"/>
      <c r="I74" s="8"/>
      <c r="J74" s="8"/>
      <c r="K74" s="52"/>
      <c r="L74" s="8"/>
      <c r="M74" s="9"/>
      <c r="N74" s="18"/>
    </row>
    <row r="75" spans="1:14" x14ac:dyDescent="0.25">
      <c r="A75" s="7" t="s">
        <v>13</v>
      </c>
      <c r="B75" s="8">
        <v>0</v>
      </c>
      <c r="C75" s="8">
        <v>2</v>
      </c>
      <c r="D75" s="8">
        <v>1</v>
      </c>
      <c r="E75" s="8">
        <v>0</v>
      </c>
      <c r="F75" s="8">
        <v>1</v>
      </c>
      <c r="G75" s="8">
        <v>0</v>
      </c>
      <c r="H75" s="8">
        <v>5</v>
      </c>
      <c r="I75" s="8">
        <v>0</v>
      </c>
      <c r="J75" s="8">
        <v>1</v>
      </c>
      <c r="K75" s="52" t="s">
        <v>88</v>
      </c>
      <c r="L75" s="8">
        <v>0</v>
      </c>
      <c r="M75" s="9">
        <v>10</v>
      </c>
      <c r="N75" s="18"/>
    </row>
    <row r="76" spans="1:14" x14ac:dyDescent="0.25">
      <c r="A76" s="7" t="s">
        <v>14</v>
      </c>
      <c r="B76" s="8">
        <v>0</v>
      </c>
      <c r="C76" s="8">
        <v>4</v>
      </c>
      <c r="D76" s="8">
        <v>3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4</v>
      </c>
      <c r="K76" s="52" t="s">
        <v>88</v>
      </c>
      <c r="L76" s="8">
        <v>0</v>
      </c>
      <c r="M76" s="9">
        <v>11</v>
      </c>
      <c r="N76" s="18"/>
    </row>
    <row r="77" spans="1:14" x14ac:dyDescent="0.25">
      <c r="A77" s="7" t="s">
        <v>15</v>
      </c>
      <c r="B77" s="8">
        <v>0</v>
      </c>
      <c r="C77" s="8">
        <v>3</v>
      </c>
      <c r="D77" s="8">
        <v>4</v>
      </c>
      <c r="E77" s="8">
        <v>0</v>
      </c>
      <c r="F77" s="8">
        <v>2</v>
      </c>
      <c r="G77" s="8">
        <v>0</v>
      </c>
      <c r="H77" s="8">
        <v>1</v>
      </c>
      <c r="I77" s="8">
        <v>0</v>
      </c>
      <c r="J77" s="8">
        <v>2</v>
      </c>
      <c r="K77" s="52" t="s">
        <v>88</v>
      </c>
      <c r="L77" s="8">
        <v>0</v>
      </c>
      <c r="M77" s="9">
        <v>12</v>
      </c>
      <c r="N77" s="18"/>
    </row>
    <row r="78" spans="1:14" x14ac:dyDescent="0.25">
      <c r="A78" s="7" t="s">
        <v>12</v>
      </c>
      <c r="B78" s="8">
        <v>0</v>
      </c>
      <c r="C78" s="8">
        <v>3</v>
      </c>
      <c r="D78" s="8">
        <v>1</v>
      </c>
      <c r="E78" s="8">
        <v>0</v>
      </c>
      <c r="F78" s="8">
        <v>0</v>
      </c>
      <c r="G78" s="8">
        <v>2</v>
      </c>
      <c r="H78" s="8">
        <v>2</v>
      </c>
      <c r="I78" s="8">
        <v>0</v>
      </c>
      <c r="J78" s="8">
        <v>1</v>
      </c>
      <c r="K78" s="52" t="s">
        <v>88</v>
      </c>
      <c r="L78" s="8">
        <v>0</v>
      </c>
      <c r="M78" s="9">
        <v>9</v>
      </c>
      <c r="N78" s="18"/>
    </row>
    <row r="79" spans="1:14" x14ac:dyDescent="0.25">
      <c r="A79" s="3" t="s">
        <v>35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  <c r="N79" s="18"/>
    </row>
    <row r="80" spans="1:14" x14ac:dyDescent="0.25">
      <c r="A80" s="7" t="s">
        <v>13</v>
      </c>
      <c r="B80" s="8">
        <v>0</v>
      </c>
      <c r="C80" s="8">
        <v>3</v>
      </c>
      <c r="D80" s="8">
        <v>2</v>
      </c>
      <c r="E80" s="8">
        <v>0</v>
      </c>
      <c r="F80" s="8">
        <v>2</v>
      </c>
      <c r="G80" s="8">
        <v>0</v>
      </c>
      <c r="H80" s="8">
        <v>0</v>
      </c>
      <c r="I80" s="8">
        <v>0</v>
      </c>
      <c r="J80" s="8">
        <v>3</v>
      </c>
      <c r="K80" s="52" t="s">
        <v>88</v>
      </c>
      <c r="L80" s="8">
        <v>0</v>
      </c>
      <c r="M80" s="9">
        <v>10</v>
      </c>
      <c r="N80" s="18"/>
    </row>
    <row r="81" spans="1:14" x14ac:dyDescent="0.25">
      <c r="A81" s="7" t="s">
        <v>14</v>
      </c>
      <c r="B81" s="8">
        <v>0</v>
      </c>
      <c r="C81" s="8">
        <v>5</v>
      </c>
      <c r="D81" s="8">
        <v>6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2</v>
      </c>
      <c r="K81" s="52" t="s">
        <v>88</v>
      </c>
      <c r="L81" s="8">
        <v>0</v>
      </c>
      <c r="M81" s="9">
        <v>13</v>
      </c>
      <c r="N81" s="18"/>
    </row>
    <row r="82" spans="1:14" x14ac:dyDescent="0.25">
      <c r="A82" s="7" t="s">
        <v>15</v>
      </c>
      <c r="B82" s="8">
        <v>0</v>
      </c>
      <c r="C82" s="8">
        <v>4</v>
      </c>
      <c r="D82" s="8">
        <v>2</v>
      </c>
      <c r="E82" s="8">
        <v>0</v>
      </c>
      <c r="F82" s="8">
        <v>3</v>
      </c>
      <c r="G82" s="8">
        <v>0</v>
      </c>
      <c r="H82" s="8">
        <v>0</v>
      </c>
      <c r="I82" s="8">
        <v>0</v>
      </c>
      <c r="J82" s="8">
        <v>3</v>
      </c>
      <c r="K82" s="52" t="s">
        <v>88</v>
      </c>
      <c r="L82" s="8">
        <v>0</v>
      </c>
      <c r="M82" s="9">
        <v>12</v>
      </c>
      <c r="N82" s="18"/>
    </row>
    <row r="83" spans="1:14" x14ac:dyDescent="0.25">
      <c r="A83" s="7" t="s">
        <v>12</v>
      </c>
      <c r="B83" s="8">
        <v>0</v>
      </c>
      <c r="C83" s="8">
        <v>3</v>
      </c>
      <c r="D83" s="8">
        <v>3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2</v>
      </c>
      <c r="K83" s="52" t="s">
        <v>88</v>
      </c>
      <c r="L83" s="8">
        <v>0</v>
      </c>
      <c r="M83" s="9">
        <v>8</v>
      </c>
      <c r="N83" s="18"/>
    </row>
    <row r="84" spans="1:14" x14ac:dyDescent="0.25">
      <c r="A84" s="3" t="s">
        <v>36</v>
      </c>
      <c r="B84" s="8"/>
      <c r="C84" s="8"/>
      <c r="D84" s="8"/>
      <c r="E84" s="8"/>
      <c r="F84" s="8"/>
      <c r="G84" s="8"/>
      <c r="H84" s="8"/>
      <c r="I84" s="8"/>
      <c r="J84" s="8"/>
      <c r="K84" s="52"/>
      <c r="L84" s="8"/>
      <c r="M84" s="9"/>
      <c r="N84" s="18"/>
    </row>
    <row r="85" spans="1:14" x14ac:dyDescent="0.25">
      <c r="A85" s="7" t="s">
        <v>13</v>
      </c>
      <c r="B85" s="8">
        <v>0</v>
      </c>
      <c r="C85" s="8">
        <v>3</v>
      </c>
      <c r="D85" s="8">
        <v>7</v>
      </c>
      <c r="E85" s="8">
        <v>1</v>
      </c>
      <c r="F85" s="8">
        <v>1</v>
      </c>
      <c r="G85" s="8">
        <v>0</v>
      </c>
      <c r="H85" s="8">
        <v>1</v>
      </c>
      <c r="I85" s="8">
        <v>0</v>
      </c>
      <c r="J85" s="8">
        <v>3</v>
      </c>
      <c r="K85" s="52" t="s">
        <v>88</v>
      </c>
      <c r="L85" s="8">
        <v>0</v>
      </c>
      <c r="M85" s="9">
        <v>16</v>
      </c>
      <c r="N85" s="18"/>
    </row>
    <row r="86" spans="1:14" x14ac:dyDescent="0.25">
      <c r="A86" s="7" t="s">
        <v>14</v>
      </c>
      <c r="B86" s="8">
        <v>0</v>
      </c>
      <c r="C86" s="8">
        <v>8</v>
      </c>
      <c r="D86" s="8">
        <v>13</v>
      </c>
      <c r="E86" s="8">
        <v>0</v>
      </c>
      <c r="F86" s="8">
        <v>6</v>
      </c>
      <c r="G86" s="8">
        <v>0</v>
      </c>
      <c r="H86" s="8">
        <v>0</v>
      </c>
      <c r="I86" s="8">
        <v>0</v>
      </c>
      <c r="J86" s="8">
        <v>3</v>
      </c>
      <c r="K86" s="52" t="s">
        <v>88</v>
      </c>
      <c r="L86" s="8">
        <v>0</v>
      </c>
      <c r="M86" s="9">
        <v>30</v>
      </c>
      <c r="N86" s="18"/>
    </row>
    <row r="87" spans="1:14" x14ac:dyDescent="0.25">
      <c r="A87" s="7" t="s">
        <v>15</v>
      </c>
      <c r="B87" s="8">
        <v>0</v>
      </c>
      <c r="C87" s="8">
        <v>4</v>
      </c>
      <c r="D87" s="8">
        <v>7</v>
      </c>
      <c r="E87" s="8">
        <v>0</v>
      </c>
      <c r="F87" s="8">
        <v>2</v>
      </c>
      <c r="G87" s="8">
        <v>0</v>
      </c>
      <c r="H87" s="8">
        <v>1</v>
      </c>
      <c r="I87" s="8">
        <v>0</v>
      </c>
      <c r="J87" s="8">
        <v>3</v>
      </c>
      <c r="K87" s="52" t="s">
        <v>88</v>
      </c>
      <c r="L87" s="8">
        <v>0</v>
      </c>
      <c r="M87" s="9">
        <v>17</v>
      </c>
      <c r="N87" s="18"/>
    </row>
    <row r="88" spans="1:14" x14ac:dyDescent="0.25">
      <c r="A88" s="7" t="s">
        <v>12</v>
      </c>
      <c r="B88" s="8">
        <v>0</v>
      </c>
      <c r="C88" s="8">
        <v>4</v>
      </c>
      <c r="D88" s="8">
        <v>7</v>
      </c>
      <c r="E88" s="8">
        <v>0</v>
      </c>
      <c r="F88" s="8">
        <v>1</v>
      </c>
      <c r="G88" s="8">
        <v>0</v>
      </c>
      <c r="H88" s="8">
        <v>0</v>
      </c>
      <c r="I88" s="8">
        <v>0</v>
      </c>
      <c r="J88" s="8">
        <v>6</v>
      </c>
      <c r="K88" s="52" t="s">
        <v>88</v>
      </c>
      <c r="L88" s="8">
        <v>0</v>
      </c>
      <c r="M88" s="9">
        <v>18</v>
      </c>
      <c r="N88" s="18"/>
    </row>
    <row r="89" spans="1:14" x14ac:dyDescent="0.25">
      <c r="A89" s="3" t="s">
        <v>49</v>
      </c>
      <c r="B89" s="8"/>
      <c r="C89" s="8"/>
      <c r="D89" s="8"/>
      <c r="E89" s="8"/>
      <c r="F89" s="8"/>
      <c r="G89" s="8"/>
      <c r="H89" s="8"/>
      <c r="I89" s="8"/>
      <c r="J89" s="8"/>
      <c r="K89" s="52"/>
      <c r="L89" s="8"/>
      <c r="M89" s="9"/>
      <c r="N89" s="18"/>
    </row>
    <row r="90" spans="1:14" x14ac:dyDescent="0.25">
      <c r="A90" s="7" t="s">
        <v>13</v>
      </c>
      <c r="B90" s="8">
        <v>0</v>
      </c>
      <c r="C90" s="8">
        <v>4</v>
      </c>
      <c r="D90" s="8">
        <v>9</v>
      </c>
      <c r="E90" s="8">
        <v>0</v>
      </c>
      <c r="F90" s="8">
        <v>1</v>
      </c>
      <c r="G90" s="8">
        <v>0</v>
      </c>
      <c r="H90" s="8">
        <v>1</v>
      </c>
      <c r="I90" s="8">
        <v>0</v>
      </c>
      <c r="J90" s="8">
        <v>7</v>
      </c>
      <c r="K90" s="52" t="s">
        <v>88</v>
      </c>
      <c r="L90" s="8">
        <v>0</v>
      </c>
      <c r="M90" s="9">
        <v>22</v>
      </c>
      <c r="N90" s="18"/>
    </row>
    <row r="91" spans="1:14" x14ac:dyDescent="0.25">
      <c r="A91" s="7" t="s">
        <v>14</v>
      </c>
      <c r="B91" s="8">
        <v>0</v>
      </c>
      <c r="C91" s="8">
        <v>3</v>
      </c>
      <c r="D91" s="8">
        <v>4</v>
      </c>
      <c r="E91" s="8">
        <v>0</v>
      </c>
      <c r="F91" s="8">
        <v>0</v>
      </c>
      <c r="G91" s="8">
        <v>0</v>
      </c>
      <c r="H91" s="8">
        <v>2</v>
      </c>
      <c r="I91" s="8">
        <v>0</v>
      </c>
      <c r="J91" s="8">
        <v>3</v>
      </c>
      <c r="K91" s="52" t="s">
        <v>88</v>
      </c>
      <c r="L91" s="8">
        <v>0</v>
      </c>
      <c r="M91" s="9">
        <v>12</v>
      </c>
      <c r="N91" s="18"/>
    </row>
    <row r="92" spans="1:14" x14ac:dyDescent="0.25">
      <c r="A92" s="7" t="s">
        <v>15</v>
      </c>
      <c r="B92" s="8">
        <v>0</v>
      </c>
      <c r="C92" s="8">
        <v>4</v>
      </c>
      <c r="D92" s="8">
        <v>7</v>
      </c>
      <c r="E92" s="8">
        <v>0</v>
      </c>
      <c r="F92" s="8">
        <v>6</v>
      </c>
      <c r="G92" s="8">
        <v>0</v>
      </c>
      <c r="H92" s="8">
        <v>3</v>
      </c>
      <c r="I92" s="8">
        <v>0</v>
      </c>
      <c r="J92" s="8">
        <v>4</v>
      </c>
      <c r="K92" s="52" t="s">
        <v>88</v>
      </c>
      <c r="L92" s="8">
        <v>0</v>
      </c>
      <c r="M92" s="9">
        <v>24</v>
      </c>
      <c r="N92" s="18"/>
    </row>
    <row r="93" spans="1:14" x14ac:dyDescent="0.25">
      <c r="A93" s="7" t="s">
        <v>12</v>
      </c>
      <c r="B93" s="8">
        <v>0</v>
      </c>
      <c r="C93" s="8">
        <v>4</v>
      </c>
      <c r="D93" s="8">
        <v>8</v>
      </c>
      <c r="E93" s="8">
        <v>0</v>
      </c>
      <c r="F93" s="8">
        <v>3</v>
      </c>
      <c r="G93" s="8">
        <v>0</v>
      </c>
      <c r="H93" s="8">
        <v>1</v>
      </c>
      <c r="I93" s="8">
        <v>0</v>
      </c>
      <c r="J93" s="8">
        <v>5</v>
      </c>
      <c r="K93" s="52" t="s">
        <v>88</v>
      </c>
      <c r="L93" s="8">
        <v>0</v>
      </c>
      <c r="M93" s="9">
        <v>21</v>
      </c>
      <c r="N93" s="18"/>
    </row>
    <row r="94" spans="1:14" x14ac:dyDescent="0.25">
      <c r="A94" s="3" t="s">
        <v>55</v>
      </c>
      <c r="B94" s="8"/>
      <c r="C94" s="8"/>
      <c r="D94" s="8"/>
      <c r="E94" s="8"/>
      <c r="F94" s="8"/>
      <c r="G94" s="8"/>
      <c r="H94" s="8"/>
      <c r="I94" s="8"/>
      <c r="J94" s="8"/>
      <c r="K94" s="52"/>
      <c r="L94" s="8"/>
      <c r="M94" s="8"/>
      <c r="N94" s="18"/>
    </row>
    <row r="95" spans="1:14" x14ac:dyDescent="0.25">
      <c r="A95" s="7" t="s">
        <v>13</v>
      </c>
      <c r="B95" s="8">
        <v>0</v>
      </c>
      <c r="C95" s="8">
        <v>10</v>
      </c>
      <c r="D95" s="8">
        <v>13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5</v>
      </c>
      <c r="K95" s="52" t="s">
        <v>88</v>
      </c>
      <c r="L95" s="8">
        <v>0</v>
      </c>
      <c r="M95" s="9">
        <v>28</v>
      </c>
      <c r="N95" s="18"/>
    </row>
    <row r="96" spans="1:14" s="24" customFormat="1" x14ac:dyDescent="0.25">
      <c r="A96" s="7" t="s">
        <v>14</v>
      </c>
      <c r="B96" s="8">
        <f>SUM('1.16'!B174:B176)</f>
        <v>0</v>
      </c>
      <c r="C96" s="8">
        <f>SUM('1.16'!C174:C176)</f>
        <v>5</v>
      </c>
      <c r="D96" s="8">
        <f>SUM('1.16'!D174:D176)</f>
        <v>7</v>
      </c>
      <c r="E96" s="8">
        <f>SUM('1.16'!E174:E176)</f>
        <v>0</v>
      </c>
      <c r="F96" s="8">
        <f>SUM('1.16'!F174:F176)</f>
        <v>1</v>
      </c>
      <c r="G96" s="8">
        <f>SUM('1.16'!G174:G176)</f>
        <v>0</v>
      </c>
      <c r="H96" s="8">
        <f>SUM('1.16'!H174:H176)</f>
        <v>2</v>
      </c>
      <c r="I96" s="8">
        <f>SUM('1.16'!I174:I176)</f>
        <v>0</v>
      </c>
      <c r="J96" s="8">
        <f>SUM('1.16'!J174:J176)</f>
        <v>4</v>
      </c>
      <c r="K96" s="52" t="s">
        <v>88</v>
      </c>
      <c r="L96" s="8">
        <f>SUM('1.16'!L174:L176)</f>
        <v>0</v>
      </c>
      <c r="M96" s="9">
        <f>SUM('1.16'!M174:M176)</f>
        <v>19</v>
      </c>
      <c r="N96" s="18"/>
    </row>
    <row r="97" spans="1:14" s="30" customFormat="1" x14ac:dyDescent="0.25">
      <c r="A97" s="7" t="s">
        <v>15</v>
      </c>
      <c r="B97" s="8">
        <v>0</v>
      </c>
      <c r="C97" s="8">
        <v>6</v>
      </c>
      <c r="D97" s="8">
        <v>12</v>
      </c>
      <c r="E97" s="8">
        <v>2</v>
      </c>
      <c r="F97" s="8">
        <v>2</v>
      </c>
      <c r="G97" s="8">
        <v>0</v>
      </c>
      <c r="H97" s="8">
        <v>0</v>
      </c>
      <c r="I97" s="8">
        <v>0</v>
      </c>
      <c r="J97" s="8">
        <v>3</v>
      </c>
      <c r="K97" s="52" t="s">
        <v>88</v>
      </c>
      <c r="L97" s="8">
        <v>0</v>
      </c>
      <c r="M97" s="9">
        <v>25</v>
      </c>
      <c r="N97" s="18"/>
    </row>
    <row r="98" spans="1:14" s="30" customFormat="1" x14ac:dyDescent="0.25">
      <c r="A98" s="7" t="s">
        <v>12</v>
      </c>
      <c r="B98" s="8">
        <v>0</v>
      </c>
      <c r="C98" s="8">
        <v>7</v>
      </c>
      <c r="D98" s="8">
        <v>5</v>
      </c>
      <c r="E98" s="8">
        <v>0</v>
      </c>
      <c r="F98" s="8">
        <v>3</v>
      </c>
      <c r="G98" s="8">
        <v>0</v>
      </c>
      <c r="H98" s="8">
        <v>3</v>
      </c>
      <c r="I98" s="8">
        <v>0</v>
      </c>
      <c r="J98" s="8">
        <v>1</v>
      </c>
      <c r="K98" s="52" t="s">
        <v>88</v>
      </c>
      <c r="L98" s="8">
        <v>0</v>
      </c>
      <c r="M98" s="9">
        <v>19</v>
      </c>
      <c r="N98" s="18"/>
    </row>
    <row r="99" spans="1:14" s="34" customFormat="1" x14ac:dyDescent="0.25">
      <c r="A99" s="3" t="s">
        <v>56</v>
      </c>
      <c r="B99" s="8"/>
      <c r="C99" s="8"/>
      <c r="D99" s="8"/>
      <c r="E99" s="8"/>
      <c r="F99" s="8"/>
      <c r="G99" s="8"/>
      <c r="H99" s="8"/>
      <c r="I99" s="8"/>
      <c r="J99" s="8"/>
      <c r="K99" s="52"/>
      <c r="L99" s="8"/>
      <c r="M99" s="9"/>
      <c r="N99" s="17"/>
    </row>
    <row r="100" spans="1:14" s="34" customFormat="1" x14ac:dyDescent="0.25">
      <c r="A100" s="7" t="s">
        <v>13</v>
      </c>
      <c r="B100" s="8">
        <v>0</v>
      </c>
      <c r="C100" s="8">
        <v>5</v>
      </c>
      <c r="D100" s="8">
        <v>14</v>
      </c>
      <c r="E100" s="8">
        <v>2</v>
      </c>
      <c r="F100" s="8">
        <v>5</v>
      </c>
      <c r="G100" s="8">
        <v>0</v>
      </c>
      <c r="H100" s="8">
        <v>2</v>
      </c>
      <c r="I100" s="8">
        <v>0</v>
      </c>
      <c r="J100" s="8">
        <v>11</v>
      </c>
      <c r="K100" s="52" t="s">
        <v>88</v>
      </c>
      <c r="L100" s="8">
        <v>0</v>
      </c>
      <c r="M100" s="9">
        <v>39</v>
      </c>
      <c r="N100" s="17"/>
    </row>
    <row r="101" spans="1:14" s="37" customFormat="1" x14ac:dyDescent="0.25">
      <c r="A101" s="7" t="s">
        <v>14</v>
      </c>
      <c r="B101" s="8">
        <v>0</v>
      </c>
      <c r="C101" s="8">
        <v>7</v>
      </c>
      <c r="D101" s="8">
        <v>6</v>
      </c>
      <c r="E101" s="8">
        <v>0</v>
      </c>
      <c r="F101" s="8">
        <v>5</v>
      </c>
      <c r="G101" s="8">
        <v>0</v>
      </c>
      <c r="H101" s="8">
        <v>3</v>
      </c>
      <c r="I101" s="8">
        <v>0</v>
      </c>
      <c r="J101" s="8">
        <v>1</v>
      </c>
      <c r="K101" s="52" t="s">
        <v>88</v>
      </c>
      <c r="L101" s="8">
        <v>0</v>
      </c>
      <c r="M101" s="9">
        <v>22</v>
      </c>
      <c r="N101" s="17"/>
    </row>
    <row r="102" spans="1:14" s="43" customFormat="1" x14ac:dyDescent="0.25">
      <c r="A102" s="7" t="s">
        <v>15</v>
      </c>
      <c r="B102" s="8">
        <v>0</v>
      </c>
      <c r="C102" s="8">
        <v>17</v>
      </c>
      <c r="D102" s="8">
        <v>10</v>
      </c>
      <c r="E102" s="8">
        <v>0</v>
      </c>
      <c r="F102" s="8">
        <v>2</v>
      </c>
      <c r="G102" s="8">
        <v>0</v>
      </c>
      <c r="H102" s="8">
        <v>3</v>
      </c>
      <c r="I102" s="8">
        <v>0</v>
      </c>
      <c r="J102" s="8">
        <v>2</v>
      </c>
      <c r="K102" s="52" t="s">
        <v>88</v>
      </c>
      <c r="L102" s="8">
        <v>0</v>
      </c>
      <c r="M102" s="9">
        <v>34</v>
      </c>
      <c r="N102" s="17"/>
    </row>
    <row r="103" spans="1:14" s="43" customFormat="1" x14ac:dyDescent="0.25">
      <c r="A103" s="7" t="s">
        <v>12</v>
      </c>
      <c r="B103" s="8">
        <v>0</v>
      </c>
      <c r="C103" s="8">
        <v>5</v>
      </c>
      <c r="D103" s="8">
        <v>14</v>
      </c>
      <c r="E103" s="8">
        <v>0</v>
      </c>
      <c r="F103" s="8">
        <v>3</v>
      </c>
      <c r="G103" s="8">
        <v>0</v>
      </c>
      <c r="H103" s="8">
        <v>1</v>
      </c>
      <c r="I103" s="8">
        <v>0</v>
      </c>
      <c r="J103" s="8">
        <v>5</v>
      </c>
      <c r="K103" s="52" t="s">
        <v>88</v>
      </c>
      <c r="L103" s="8">
        <v>0</v>
      </c>
      <c r="M103" s="9">
        <v>28</v>
      </c>
      <c r="N103" s="17"/>
    </row>
    <row r="104" spans="1:14" s="43" customFormat="1" x14ac:dyDescent="0.25">
      <c r="A104" s="3" t="s">
        <v>58</v>
      </c>
      <c r="B104" s="8"/>
      <c r="C104" s="8"/>
      <c r="D104" s="8"/>
      <c r="E104" s="8"/>
      <c r="F104" s="8"/>
      <c r="G104" s="8"/>
      <c r="H104" s="8"/>
      <c r="I104" s="8"/>
      <c r="J104" s="8"/>
      <c r="K104" s="52"/>
      <c r="L104" s="8"/>
      <c r="M104" s="9"/>
      <c r="N104" s="17"/>
    </row>
    <row r="105" spans="1:14" s="43" customFormat="1" x14ac:dyDescent="0.25">
      <c r="A105" s="7" t="s">
        <v>13</v>
      </c>
      <c r="B105" s="8">
        <v>0</v>
      </c>
      <c r="C105" s="8">
        <v>7</v>
      </c>
      <c r="D105" s="8">
        <v>7</v>
      </c>
      <c r="E105" s="8">
        <v>0</v>
      </c>
      <c r="F105" s="8">
        <v>1</v>
      </c>
      <c r="G105" s="8">
        <v>0</v>
      </c>
      <c r="H105" s="8">
        <v>3</v>
      </c>
      <c r="I105" s="8">
        <v>0</v>
      </c>
      <c r="J105" s="8">
        <v>1</v>
      </c>
      <c r="K105" s="52" t="s">
        <v>88</v>
      </c>
      <c r="L105" s="8">
        <v>0</v>
      </c>
      <c r="M105" s="9">
        <v>19</v>
      </c>
      <c r="N105" s="17"/>
    </row>
    <row r="106" spans="1:14" s="43" customFormat="1" x14ac:dyDescent="0.25">
      <c r="A106" s="7" t="s">
        <v>14</v>
      </c>
      <c r="B106" s="8">
        <v>0</v>
      </c>
      <c r="C106" s="8">
        <v>7</v>
      </c>
      <c r="D106" s="8">
        <v>12</v>
      </c>
      <c r="E106" s="8">
        <v>0</v>
      </c>
      <c r="F106" s="8">
        <v>5</v>
      </c>
      <c r="G106" s="8">
        <v>0</v>
      </c>
      <c r="H106" s="8">
        <v>0</v>
      </c>
      <c r="I106" s="8">
        <v>0</v>
      </c>
      <c r="J106" s="8">
        <v>3</v>
      </c>
      <c r="K106" s="52" t="s">
        <v>88</v>
      </c>
      <c r="L106" s="8">
        <v>0</v>
      </c>
      <c r="M106" s="9">
        <v>27</v>
      </c>
      <c r="N106" s="17"/>
    </row>
    <row r="107" spans="1:14" s="43" customFormat="1" x14ac:dyDescent="0.25">
      <c r="A107" s="7" t="s">
        <v>15</v>
      </c>
      <c r="B107" s="8">
        <v>0</v>
      </c>
      <c r="C107" s="8">
        <v>4</v>
      </c>
      <c r="D107" s="8">
        <v>5</v>
      </c>
      <c r="E107" s="8">
        <v>0</v>
      </c>
      <c r="F107" s="8">
        <v>1</v>
      </c>
      <c r="G107" s="8">
        <v>0</v>
      </c>
      <c r="H107" s="8">
        <v>0</v>
      </c>
      <c r="I107" s="8">
        <v>0</v>
      </c>
      <c r="J107" s="8">
        <v>2</v>
      </c>
      <c r="K107" s="52" t="s">
        <v>88</v>
      </c>
      <c r="L107" s="8">
        <v>0</v>
      </c>
      <c r="M107" s="9">
        <v>12</v>
      </c>
      <c r="N107" s="17"/>
    </row>
    <row r="108" spans="1:14" s="43" customFormat="1" x14ac:dyDescent="0.25">
      <c r="A108" s="7" t="s">
        <v>12</v>
      </c>
      <c r="B108" s="8">
        <v>0</v>
      </c>
      <c r="C108" s="8">
        <v>2</v>
      </c>
      <c r="D108" s="8">
        <v>10</v>
      </c>
      <c r="E108" s="8">
        <v>0</v>
      </c>
      <c r="F108" s="8">
        <v>4</v>
      </c>
      <c r="G108" s="8">
        <v>0</v>
      </c>
      <c r="H108" s="8">
        <v>4</v>
      </c>
      <c r="I108" s="8">
        <v>0</v>
      </c>
      <c r="J108" s="8">
        <v>4</v>
      </c>
      <c r="K108" s="52" t="s">
        <v>88</v>
      </c>
      <c r="L108" s="8">
        <v>0</v>
      </c>
      <c r="M108" s="9">
        <v>24</v>
      </c>
      <c r="N108" s="17"/>
    </row>
    <row r="109" spans="1:14" s="34" customFormat="1" x14ac:dyDescent="0.25">
      <c r="A109" s="3" t="s">
        <v>59</v>
      </c>
      <c r="B109" s="8"/>
      <c r="C109" s="8"/>
      <c r="D109" s="8"/>
      <c r="E109" s="8"/>
      <c r="F109" s="8"/>
      <c r="G109" s="8"/>
      <c r="H109" s="8"/>
      <c r="I109" s="8"/>
      <c r="J109" s="8"/>
      <c r="K109" s="52"/>
      <c r="L109" s="8"/>
      <c r="M109" s="9"/>
      <c r="N109" s="17"/>
    </row>
    <row r="110" spans="1:14" s="34" customFormat="1" x14ac:dyDescent="0.25">
      <c r="A110" s="7" t="s">
        <v>13</v>
      </c>
      <c r="B110" s="8">
        <v>0</v>
      </c>
      <c r="C110" s="8">
        <v>5</v>
      </c>
      <c r="D110" s="8">
        <v>4</v>
      </c>
      <c r="E110" s="8">
        <v>1</v>
      </c>
      <c r="F110" s="8">
        <v>1</v>
      </c>
      <c r="G110" s="8">
        <v>0</v>
      </c>
      <c r="H110" s="8">
        <v>3</v>
      </c>
      <c r="I110" s="8">
        <v>0</v>
      </c>
      <c r="J110" s="8">
        <v>4</v>
      </c>
      <c r="K110" s="52" t="s">
        <v>88</v>
      </c>
      <c r="L110" s="8">
        <v>0</v>
      </c>
      <c r="M110" s="9">
        <v>18</v>
      </c>
      <c r="N110" s="17"/>
    </row>
    <row r="111" spans="1:14" s="43" customFormat="1" x14ac:dyDescent="0.25">
      <c r="A111" s="7" t="s">
        <v>14</v>
      </c>
      <c r="B111" s="8">
        <v>0</v>
      </c>
      <c r="C111" s="8">
        <v>2</v>
      </c>
      <c r="D111" s="8">
        <v>11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4</v>
      </c>
      <c r="K111" s="52" t="s">
        <v>88</v>
      </c>
      <c r="L111" s="8">
        <v>0</v>
      </c>
      <c r="M111" s="9">
        <v>17</v>
      </c>
      <c r="N111" s="17"/>
    </row>
    <row r="112" spans="1:14" s="43" customFormat="1" x14ac:dyDescent="0.25">
      <c r="A112" s="7" t="s">
        <v>15</v>
      </c>
      <c r="B112" s="8">
        <v>0</v>
      </c>
      <c r="C112" s="8">
        <v>2</v>
      </c>
      <c r="D112" s="8">
        <v>8</v>
      </c>
      <c r="E112" s="8">
        <v>0</v>
      </c>
      <c r="F112" s="8">
        <v>0</v>
      </c>
      <c r="G112" s="8">
        <v>0</v>
      </c>
      <c r="H112" s="8">
        <v>2</v>
      </c>
      <c r="I112" s="8">
        <v>0</v>
      </c>
      <c r="J112" s="8">
        <v>1</v>
      </c>
      <c r="K112" s="52" t="s">
        <v>88</v>
      </c>
      <c r="L112" s="8">
        <v>0</v>
      </c>
      <c r="M112" s="9">
        <v>13</v>
      </c>
      <c r="N112" s="17"/>
    </row>
    <row r="113" spans="1:14" s="43" customFormat="1" x14ac:dyDescent="0.25">
      <c r="A113" s="7" t="s">
        <v>12</v>
      </c>
      <c r="B113" s="8">
        <v>0</v>
      </c>
      <c r="C113" s="8">
        <v>2</v>
      </c>
      <c r="D113" s="8">
        <v>6</v>
      </c>
      <c r="E113" s="8">
        <v>0</v>
      </c>
      <c r="F113" s="8">
        <v>1</v>
      </c>
      <c r="G113" s="8">
        <v>0</v>
      </c>
      <c r="H113" s="8">
        <v>2</v>
      </c>
      <c r="I113" s="8">
        <v>0</v>
      </c>
      <c r="J113" s="8">
        <v>3</v>
      </c>
      <c r="K113" s="52" t="s">
        <v>88</v>
      </c>
      <c r="L113" s="8">
        <v>0</v>
      </c>
      <c r="M113" s="9">
        <v>14</v>
      </c>
      <c r="N113" s="17"/>
    </row>
    <row r="114" spans="1:14" s="22" customFormat="1" x14ac:dyDescent="0.25">
      <c r="A114" s="3" t="s">
        <v>60</v>
      </c>
      <c r="B114" s="8"/>
      <c r="C114" s="8"/>
      <c r="D114" s="8"/>
      <c r="E114" s="8"/>
      <c r="F114" s="8"/>
      <c r="G114" s="8"/>
      <c r="H114" s="8"/>
      <c r="I114" s="8"/>
      <c r="J114" s="9"/>
      <c r="K114" s="52"/>
    </row>
    <row r="115" spans="1:14" s="22" customFormat="1" x14ac:dyDescent="0.25">
      <c r="A115" s="7" t="s">
        <v>13</v>
      </c>
      <c r="B115" s="8">
        <v>0</v>
      </c>
      <c r="C115" s="8">
        <v>10</v>
      </c>
      <c r="D115" s="8">
        <v>7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6</v>
      </c>
      <c r="K115" s="52" t="s">
        <v>88</v>
      </c>
      <c r="L115" s="8">
        <v>0</v>
      </c>
      <c r="M115" s="9">
        <v>23</v>
      </c>
    </row>
    <row r="116" spans="1:14" s="22" customFormat="1" x14ac:dyDescent="0.25">
      <c r="A116" s="7" t="s">
        <v>14</v>
      </c>
      <c r="B116" s="8">
        <f>SUM('1.16'!B226:B228)</f>
        <v>0</v>
      </c>
      <c r="C116" s="8">
        <f>SUM('1.16'!C226:C228)</f>
        <v>8</v>
      </c>
      <c r="D116" s="8">
        <f>SUM('1.16'!D226:D228)</f>
        <v>4</v>
      </c>
      <c r="E116" s="8">
        <f>SUM('1.16'!E226:E228)</f>
        <v>0</v>
      </c>
      <c r="F116" s="8">
        <f>SUM('1.16'!F226:F228)</f>
        <v>2</v>
      </c>
      <c r="G116" s="8">
        <f>SUM('1.16'!G226:G228)</f>
        <v>0</v>
      </c>
      <c r="H116" s="8">
        <f>SUM('1.16'!H226:H228)</f>
        <v>0</v>
      </c>
      <c r="I116" s="8">
        <f>SUM('1.16'!I226:I228)</f>
        <v>0</v>
      </c>
      <c r="J116" s="8">
        <f>SUM('1.16'!J226:J228)</f>
        <v>4</v>
      </c>
      <c r="K116" s="52" t="s">
        <v>88</v>
      </c>
      <c r="L116" s="8">
        <f>SUM('1.16'!L226:L228)</f>
        <v>0</v>
      </c>
      <c r="M116" s="9">
        <f>SUM('1.16'!M226:M228)</f>
        <v>18</v>
      </c>
    </row>
    <row r="117" spans="1:14" s="22" customFormat="1" x14ac:dyDescent="0.25">
      <c r="A117" s="7" t="s">
        <v>15</v>
      </c>
      <c r="B117" s="8">
        <f>SUM('1.16'!B229:B231)</f>
        <v>0</v>
      </c>
      <c r="C117" s="8">
        <f>SUM('1.16'!C229:C231)</f>
        <v>4</v>
      </c>
      <c r="D117" s="8">
        <f>SUM('1.16'!D229:D231)</f>
        <v>8</v>
      </c>
      <c r="E117" s="8">
        <f>SUM('1.16'!E229:E231)</f>
        <v>0</v>
      </c>
      <c r="F117" s="8">
        <f>SUM('1.16'!F229:F231)</f>
        <v>0</v>
      </c>
      <c r="G117" s="8">
        <f>SUM('1.16'!G229:G231)</f>
        <v>0</v>
      </c>
      <c r="H117" s="8">
        <f>SUM('1.16'!H229:H231)</f>
        <v>0</v>
      </c>
      <c r="I117" s="8">
        <f>SUM('1.16'!I229:I231)</f>
        <v>0</v>
      </c>
      <c r="J117" s="8">
        <f>SUM('1.16'!J229:J231)</f>
        <v>1</v>
      </c>
      <c r="K117" s="52" t="s">
        <v>88</v>
      </c>
      <c r="L117" s="8">
        <f>SUM('1.16'!L229:L231)</f>
        <v>0</v>
      </c>
      <c r="M117" s="9">
        <f>SUM('1.16'!M229:M231)</f>
        <v>13</v>
      </c>
    </row>
    <row r="118" spans="1:14" s="22" customFormat="1" x14ac:dyDescent="0.25">
      <c r="A118" s="7" t="s">
        <v>12</v>
      </c>
      <c r="B118" s="8">
        <f>SUM('1.16'!B232:B234)</f>
        <v>0</v>
      </c>
      <c r="C118" s="8">
        <f>SUM('1.16'!C232:C234)</f>
        <v>5</v>
      </c>
      <c r="D118" s="8">
        <f>SUM('1.16'!D232:D234)</f>
        <v>8</v>
      </c>
      <c r="E118" s="8">
        <f>SUM('1.16'!E232:E234)</f>
        <v>0</v>
      </c>
      <c r="F118" s="8">
        <f>SUM('1.16'!F232:F234)</f>
        <v>1</v>
      </c>
      <c r="G118" s="8">
        <f>SUM('1.16'!G232:G234)</f>
        <v>0</v>
      </c>
      <c r="H118" s="8">
        <f>SUM('1.16'!H232:H234)</f>
        <v>0</v>
      </c>
      <c r="I118" s="8">
        <f>SUM('1.16'!I232:I234)</f>
        <v>0</v>
      </c>
      <c r="J118" s="8">
        <f>SUM('1.16'!J232:J234)</f>
        <v>2</v>
      </c>
      <c r="K118" s="52" t="s">
        <v>88</v>
      </c>
      <c r="L118" s="8">
        <f>SUM('1.16'!L232:L234)</f>
        <v>0</v>
      </c>
      <c r="M118" s="9">
        <f>SUM('1.16'!M232:M234)</f>
        <v>16</v>
      </c>
    </row>
    <row r="119" spans="1:14" s="22" customFormat="1" x14ac:dyDescent="0.25">
      <c r="A119" s="3" t="s">
        <v>61</v>
      </c>
      <c r="B119" s="8"/>
      <c r="C119" s="8"/>
      <c r="D119" s="8"/>
      <c r="E119" s="8"/>
      <c r="F119" s="8"/>
      <c r="G119" s="8"/>
      <c r="H119" s="8"/>
      <c r="I119" s="8"/>
      <c r="J119" s="9"/>
      <c r="K119" s="52"/>
    </row>
    <row r="120" spans="1:14" s="22" customFormat="1" x14ac:dyDescent="0.25">
      <c r="A120" s="7" t="s">
        <v>13</v>
      </c>
      <c r="B120" s="8">
        <f>SUM('1.16'!B236:B238)</f>
        <v>0</v>
      </c>
      <c r="C120" s="8">
        <f>SUM('1.16'!C236:C238)</f>
        <v>6</v>
      </c>
      <c r="D120" s="8">
        <f>SUM('1.16'!D236:D238)</f>
        <v>4</v>
      </c>
      <c r="E120" s="8">
        <f>SUM('1.16'!E236:E238)</f>
        <v>0</v>
      </c>
      <c r="F120" s="8">
        <f>SUM('1.16'!F236:F238)</f>
        <v>1</v>
      </c>
      <c r="G120" s="8">
        <f>SUM('1.16'!G236:G238)</f>
        <v>0</v>
      </c>
      <c r="H120" s="8">
        <f>SUM('1.16'!H236:H238)</f>
        <v>0</v>
      </c>
      <c r="I120" s="8">
        <f>SUM('1.16'!I236:I238)</f>
        <v>0</v>
      </c>
      <c r="J120" s="8">
        <f>SUM('1.16'!J236:J238)</f>
        <v>1</v>
      </c>
      <c r="K120" s="52" t="s">
        <v>88</v>
      </c>
      <c r="L120" s="8">
        <f>SUM('1.16'!L236:L238)</f>
        <v>0</v>
      </c>
      <c r="M120" s="9">
        <f>SUM('1.16'!M236:M238)</f>
        <v>12</v>
      </c>
    </row>
    <row r="121" spans="1:14" s="43" customFormat="1" x14ac:dyDescent="0.25">
      <c r="A121" s="7" t="s">
        <v>14</v>
      </c>
      <c r="B121" s="8">
        <f>SUM('1.16'!B239:B241)</f>
        <v>0</v>
      </c>
      <c r="C121" s="8">
        <f>SUM('1.16'!C239:C241)</f>
        <v>5</v>
      </c>
      <c r="D121" s="8">
        <f>SUM('1.16'!D239:D241)</f>
        <v>2</v>
      </c>
      <c r="E121" s="8">
        <f>SUM('1.16'!E239:E241)</f>
        <v>1</v>
      </c>
      <c r="F121" s="8">
        <f>SUM('1.16'!F239:F241)</f>
        <v>2</v>
      </c>
      <c r="G121" s="8">
        <f>SUM('1.16'!G239:G241)</f>
        <v>0</v>
      </c>
      <c r="H121" s="8">
        <f>SUM('1.16'!H239:H241)</f>
        <v>2</v>
      </c>
      <c r="I121" s="8">
        <f>SUM('1.16'!I239:I241)</f>
        <v>0</v>
      </c>
      <c r="J121" s="8">
        <f>SUM('1.16'!J239:J241)</f>
        <v>1</v>
      </c>
      <c r="K121" s="52" t="s">
        <v>88</v>
      </c>
      <c r="L121" s="8">
        <f>SUM('1.16'!L239:L241)</f>
        <v>0</v>
      </c>
      <c r="M121" s="9">
        <f>SUM('1.16'!M239:M241)</f>
        <v>13</v>
      </c>
      <c r="N121" s="17"/>
    </row>
    <row r="122" spans="1:14" s="43" customFormat="1" x14ac:dyDescent="0.25">
      <c r="A122" s="7" t="s">
        <v>15</v>
      </c>
      <c r="B122" s="8">
        <f>SUM('1.16'!B242:B244)</f>
        <v>0</v>
      </c>
      <c r="C122" s="8">
        <f>SUM('1.16'!C242:C244)</f>
        <v>5</v>
      </c>
      <c r="D122" s="8">
        <f>SUM('1.16'!D242:D244)</f>
        <v>3</v>
      </c>
      <c r="E122" s="8">
        <f>SUM('1.16'!E242:E244)</f>
        <v>0</v>
      </c>
      <c r="F122" s="8">
        <f>SUM('1.16'!F242:F244)</f>
        <v>1</v>
      </c>
      <c r="G122" s="8">
        <f>SUM('1.16'!G242:G244)</f>
        <v>0</v>
      </c>
      <c r="H122" s="8">
        <f>SUM('1.16'!H242:H244)</f>
        <v>1</v>
      </c>
      <c r="I122" s="8">
        <f>SUM('1.16'!I242:I244)</f>
        <v>0</v>
      </c>
      <c r="J122" s="8">
        <f>SUM('1.16'!J242:J244)</f>
        <v>1</v>
      </c>
      <c r="K122" s="52" t="s">
        <v>88</v>
      </c>
      <c r="L122" s="8">
        <f>SUM('1.16'!L242:L244)</f>
        <v>0</v>
      </c>
      <c r="M122" s="9">
        <f>SUM('1.16'!M242:M244)</f>
        <v>11</v>
      </c>
      <c r="N122" s="17"/>
    </row>
    <row r="123" spans="1:14" s="54" customFormat="1" x14ac:dyDescent="0.25">
      <c r="A123" s="51" t="s">
        <v>12</v>
      </c>
      <c r="B123" s="52">
        <f>SUM('1.16'!B245:B247)</f>
        <v>0</v>
      </c>
      <c r="C123" s="52">
        <f>SUM('1.16'!C245:C247)</f>
        <v>2</v>
      </c>
      <c r="D123" s="52">
        <f>SUM('1.16'!D245:D247)</f>
        <v>8</v>
      </c>
      <c r="E123" s="52">
        <f>SUM('1.16'!E245:E247)</f>
        <v>0</v>
      </c>
      <c r="F123" s="52">
        <f>SUM('1.16'!F245:F247)</f>
        <v>0</v>
      </c>
      <c r="G123" s="52">
        <f>SUM('1.16'!G245:G247)</f>
        <v>0</v>
      </c>
      <c r="H123" s="52">
        <f>SUM('1.16'!H245:H247)</f>
        <v>1</v>
      </c>
      <c r="I123" s="52">
        <f>SUM('1.16'!I245:I247)</f>
        <v>0</v>
      </c>
      <c r="J123" s="52">
        <f>SUM('1.16'!J245:J247)</f>
        <v>1</v>
      </c>
      <c r="K123" s="52" t="s">
        <v>88</v>
      </c>
      <c r="L123" s="52">
        <f>SUM('1.16'!L245:L247)</f>
        <v>0</v>
      </c>
      <c r="M123" s="53">
        <f>SUM('1.16'!M245:M247)</f>
        <v>12</v>
      </c>
    </row>
    <row r="124" spans="1:14" s="54" customFormat="1" x14ac:dyDescent="0.25">
      <c r="A124" s="3" t="s">
        <v>62</v>
      </c>
      <c r="B124" s="52"/>
      <c r="C124" s="52"/>
      <c r="D124" s="52"/>
      <c r="E124" s="52"/>
      <c r="F124" s="52"/>
      <c r="G124" s="52"/>
      <c r="H124" s="52"/>
      <c r="I124" s="52"/>
      <c r="J124" s="53"/>
      <c r="K124" s="52"/>
    </row>
    <row r="125" spans="1:14" s="54" customFormat="1" x14ac:dyDescent="0.25">
      <c r="A125" s="51" t="s">
        <v>13</v>
      </c>
      <c r="B125" s="52">
        <f>SUM('1.16'!B249:B251)</f>
        <v>0</v>
      </c>
      <c r="C125" s="52">
        <f>SUM('1.16'!C249:C251)</f>
        <v>1</v>
      </c>
      <c r="D125" s="52">
        <f>SUM('1.16'!D249:D251)</f>
        <v>3</v>
      </c>
      <c r="E125" s="52">
        <f>SUM('1.16'!E249:E251)</f>
        <v>0</v>
      </c>
      <c r="F125" s="52">
        <f>SUM('1.16'!F249:F251)</f>
        <v>1</v>
      </c>
      <c r="G125" s="52">
        <f>SUM('1.16'!G249:G251)</f>
        <v>0</v>
      </c>
      <c r="H125" s="52">
        <f>SUM('1.16'!H249:H251)</f>
        <v>2</v>
      </c>
      <c r="I125" s="52">
        <f>SUM('1.16'!I249:I251)</f>
        <v>0</v>
      </c>
      <c r="J125" s="52">
        <f>SUM('1.16'!J249:J251)</f>
        <v>2</v>
      </c>
      <c r="K125" s="52" t="s">
        <v>88</v>
      </c>
      <c r="L125" s="52">
        <f>SUM('1.16'!L249:L251)</f>
        <v>0</v>
      </c>
      <c r="M125" s="53">
        <f>SUM('1.16'!M249:M251)</f>
        <v>9</v>
      </c>
    </row>
    <row r="126" spans="1:14" s="54" customFormat="1" x14ac:dyDescent="0.25">
      <c r="A126" s="51" t="s">
        <v>14</v>
      </c>
      <c r="B126" s="52">
        <f>SUM('1.16'!B252:B254)</f>
        <v>0</v>
      </c>
      <c r="C126" s="52">
        <f>SUM('1.16'!C252:C254)</f>
        <v>5</v>
      </c>
      <c r="D126" s="52">
        <f>SUM('1.16'!D252:D254)</f>
        <v>2</v>
      </c>
      <c r="E126" s="52">
        <f>SUM('1.16'!E252:E254)</f>
        <v>0</v>
      </c>
      <c r="F126" s="52">
        <f>SUM('1.16'!F252:F254)</f>
        <v>1</v>
      </c>
      <c r="G126" s="52">
        <f>SUM('1.16'!G252:G254)</f>
        <v>0</v>
      </c>
      <c r="H126" s="52">
        <f>SUM('1.16'!H252:H254)</f>
        <v>0</v>
      </c>
      <c r="I126" s="52">
        <f>SUM('1.16'!I252:I254)</f>
        <v>0</v>
      </c>
      <c r="J126" s="52">
        <f>SUM('1.16'!J252:J254)</f>
        <v>3</v>
      </c>
      <c r="K126" s="52" t="s">
        <v>88</v>
      </c>
      <c r="L126" s="52">
        <f>SUM('1.16'!L252:L254)</f>
        <v>0</v>
      </c>
      <c r="M126" s="53">
        <f>SUM('1.16'!M252:M254)</f>
        <v>11</v>
      </c>
    </row>
    <row r="127" spans="1:14" s="54" customFormat="1" x14ac:dyDescent="0.25">
      <c r="A127" s="51" t="s">
        <v>15</v>
      </c>
      <c r="B127" s="52">
        <f>SUM('1.16'!B255:B257)</f>
        <v>0</v>
      </c>
      <c r="C127" s="52">
        <f>SUM('1.16'!C255:C257)</f>
        <v>2</v>
      </c>
      <c r="D127" s="52">
        <f>SUM('1.16'!D255:D257)</f>
        <v>4</v>
      </c>
      <c r="E127" s="52">
        <f>SUM('1.16'!E255:E257)</f>
        <v>0</v>
      </c>
      <c r="F127" s="52">
        <f>SUM('1.16'!F255:F257)</f>
        <v>0</v>
      </c>
      <c r="G127" s="52">
        <f>SUM('1.16'!G255:G257)</f>
        <v>0</v>
      </c>
      <c r="H127" s="52">
        <f>SUM('1.16'!H255:H257)</f>
        <v>0</v>
      </c>
      <c r="I127" s="52">
        <f>SUM('1.16'!I255:I257)</f>
        <v>0</v>
      </c>
      <c r="J127" s="52">
        <f>SUM('1.16'!J255:J257)</f>
        <v>1</v>
      </c>
      <c r="K127" s="52" t="s">
        <v>88</v>
      </c>
      <c r="L127" s="52">
        <f>SUM('1.16'!L255:L257)</f>
        <v>0</v>
      </c>
      <c r="M127" s="53">
        <f>SUM('1.16'!M255:M257)</f>
        <v>7</v>
      </c>
    </row>
    <row r="128" spans="1:14" s="54" customFormat="1" x14ac:dyDescent="0.25">
      <c r="A128" s="51" t="s">
        <v>12</v>
      </c>
      <c r="B128" s="52">
        <f>SUM('1.16'!B258:B260)</f>
        <v>0</v>
      </c>
      <c r="C128" s="52">
        <f>SUM('1.16'!C258:C260)</f>
        <v>0</v>
      </c>
      <c r="D128" s="52">
        <f>SUM('1.16'!D258:D260)</f>
        <v>12</v>
      </c>
      <c r="E128" s="52">
        <f>SUM('1.16'!E258:E260)</f>
        <v>0</v>
      </c>
      <c r="F128" s="52">
        <f>SUM('1.16'!F258:F260)</f>
        <v>1</v>
      </c>
      <c r="G128" s="52">
        <f>SUM('1.16'!G258:G260)</f>
        <v>0</v>
      </c>
      <c r="H128" s="52">
        <f>SUM('1.16'!H258:H260)</f>
        <v>0</v>
      </c>
      <c r="I128" s="52">
        <f>SUM('1.16'!I258:I260)</f>
        <v>0</v>
      </c>
      <c r="J128" s="52">
        <f>SUM('1.16'!J258:J260)</f>
        <v>1</v>
      </c>
      <c r="K128" s="52" t="s">
        <v>88</v>
      </c>
      <c r="L128" s="52">
        <f>SUM('1.16'!L258:L260)</f>
        <v>0</v>
      </c>
      <c r="M128" s="52">
        <f>SUM('1.16'!M258:M260)</f>
        <v>14</v>
      </c>
    </row>
    <row r="129" spans="1:14" s="54" customFormat="1" x14ac:dyDescent="0.25">
      <c r="A129" s="3" t="s">
        <v>63</v>
      </c>
      <c r="B129" s="52"/>
      <c r="C129" s="52"/>
      <c r="D129" s="52"/>
      <c r="E129" s="52"/>
      <c r="F129" s="52"/>
      <c r="G129" s="52"/>
      <c r="H129" s="52"/>
      <c r="I129" s="52"/>
      <c r="J129" s="53"/>
      <c r="K129" s="52"/>
    </row>
    <row r="130" spans="1:14" s="54" customFormat="1" x14ac:dyDescent="0.25">
      <c r="A130" s="51" t="s">
        <v>13</v>
      </c>
      <c r="B130" s="52">
        <f>SUM('1.16'!B262:B264)</f>
        <v>0</v>
      </c>
      <c r="C130" s="52">
        <f>SUM('1.16'!C262:C264)</f>
        <v>3</v>
      </c>
      <c r="D130" s="52">
        <f>SUM('1.16'!D262:D264)</f>
        <v>10</v>
      </c>
      <c r="E130" s="52">
        <f>SUM('1.16'!E262:E264)</f>
        <v>0</v>
      </c>
      <c r="F130" s="52">
        <f>SUM('1.16'!F262:F264)</f>
        <v>0</v>
      </c>
      <c r="G130" s="52">
        <f>SUM('1.16'!G262:G264)</f>
        <v>0</v>
      </c>
      <c r="H130" s="52">
        <f>SUM('1.16'!H262:H264)</f>
        <v>0</v>
      </c>
      <c r="I130" s="52">
        <f>SUM('1.16'!I262:I264)</f>
        <v>0</v>
      </c>
      <c r="J130" s="52">
        <f>SUM('1.16'!J262:J264)</f>
        <v>3</v>
      </c>
      <c r="K130" s="52" t="s">
        <v>88</v>
      </c>
      <c r="L130" s="52">
        <f>SUM('1.16'!L262:L264)</f>
        <v>0</v>
      </c>
      <c r="M130" s="53">
        <f>SUM('1.16'!M262:M264)</f>
        <v>16</v>
      </c>
    </row>
    <row r="131" spans="1:14" s="43" customFormat="1" x14ac:dyDescent="0.25">
      <c r="A131" s="7" t="s">
        <v>14</v>
      </c>
      <c r="B131" s="52">
        <f>SUM('1.16'!B265:B267)</f>
        <v>0</v>
      </c>
      <c r="C131" s="52">
        <f>SUM('1.16'!C265:C267)</f>
        <v>7</v>
      </c>
      <c r="D131" s="52">
        <f>SUM('1.16'!D265:D267)</f>
        <v>2</v>
      </c>
      <c r="E131" s="52">
        <f>SUM('1.16'!E265:E267)</f>
        <v>0</v>
      </c>
      <c r="F131" s="52">
        <f>SUM('1.16'!F265:F267)</f>
        <v>0</v>
      </c>
      <c r="G131" s="52">
        <f>SUM('1.16'!G265:G267)</f>
        <v>0</v>
      </c>
      <c r="H131" s="52">
        <f>SUM('1.16'!H265:H267)</f>
        <v>1</v>
      </c>
      <c r="I131" s="52">
        <f>SUM('1.16'!I265:I267)</f>
        <v>0</v>
      </c>
      <c r="J131" s="52">
        <f>SUM('1.16'!J265:J267)</f>
        <v>1</v>
      </c>
      <c r="K131" s="52" t="s">
        <v>88</v>
      </c>
      <c r="L131" s="52">
        <f>SUM('1.16'!L265:L267)</f>
        <v>0</v>
      </c>
      <c r="M131" s="53">
        <f>SUM('1.16'!M265:M267)</f>
        <v>11</v>
      </c>
      <c r="N131" s="17"/>
    </row>
    <row r="132" spans="1:14" s="56" customFormat="1" x14ac:dyDescent="0.25">
      <c r="A132" s="51" t="s">
        <v>15</v>
      </c>
      <c r="B132" s="52">
        <f>SUM('1.16'!B268:B270)</f>
        <v>0</v>
      </c>
      <c r="C132" s="52">
        <f>SUM('1.16'!C268:C270)</f>
        <v>9</v>
      </c>
      <c r="D132" s="52">
        <f>SUM('1.16'!D268:D270)</f>
        <v>5</v>
      </c>
      <c r="E132" s="52">
        <f>SUM('1.16'!E268:E270)</f>
        <v>2</v>
      </c>
      <c r="F132" s="52">
        <f>SUM('1.16'!F268:F270)</f>
        <v>1</v>
      </c>
      <c r="G132" s="52">
        <f>SUM('1.16'!G268:G270)</f>
        <v>0</v>
      </c>
      <c r="H132" s="52">
        <f>SUM('1.16'!H268:H270)</f>
        <v>0</v>
      </c>
      <c r="I132" s="52">
        <f>SUM('1.16'!I268:I270)</f>
        <v>0</v>
      </c>
      <c r="J132" s="52">
        <f>SUM('1.16'!J268:J270)</f>
        <v>2</v>
      </c>
      <c r="K132" s="52" t="s">
        <v>88</v>
      </c>
      <c r="L132" s="52">
        <f>SUM('1.16'!L268:L270)</f>
        <v>0</v>
      </c>
      <c r="M132" s="53">
        <f>SUM('1.16'!M268:M270)</f>
        <v>19</v>
      </c>
      <c r="N132" s="17"/>
    </row>
    <row r="133" spans="1:14" s="56" customFormat="1" x14ac:dyDescent="0.25">
      <c r="A133" s="7" t="s">
        <v>12</v>
      </c>
      <c r="B133" s="52">
        <f>SUM('1.16'!B271:B273)</f>
        <v>0</v>
      </c>
      <c r="C133" s="52">
        <f>SUM('1.16'!C271:C273)</f>
        <v>2</v>
      </c>
      <c r="D133" s="52">
        <f>SUM('1.16'!D271:D273)</f>
        <v>3</v>
      </c>
      <c r="E133" s="52">
        <f>SUM('1.16'!E271:E273)</f>
        <v>2</v>
      </c>
      <c r="F133" s="52">
        <f>SUM('1.16'!F271:F273)</f>
        <v>1</v>
      </c>
      <c r="G133" s="52">
        <f>SUM('1.16'!G271:G273)</f>
        <v>0</v>
      </c>
      <c r="H133" s="52">
        <f>SUM('1.16'!H271:H273)</f>
        <v>0</v>
      </c>
      <c r="I133" s="52">
        <f>SUM('1.16'!I271:I273)</f>
        <v>0</v>
      </c>
      <c r="J133" s="52">
        <f>SUM('1.16'!J271:J273)</f>
        <v>6</v>
      </c>
      <c r="K133" s="52" t="s">
        <v>88</v>
      </c>
      <c r="L133" s="52">
        <f>SUM('1.16'!L271:L273)</f>
        <v>0</v>
      </c>
      <c r="M133" s="53">
        <f>SUM('1.16'!M271:M273)</f>
        <v>14</v>
      </c>
      <c r="N133" s="17"/>
    </row>
    <row r="134" spans="1:14" s="54" customFormat="1" x14ac:dyDescent="0.25">
      <c r="A134" s="3" t="s">
        <v>64</v>
      </c>
      <c r="B134" s="52"/>
      <c r="C134" s="52"/>
      <c r="D134" s="52"/>
      <c r="E134" s="52"/>
      <c r="F134" s="52"/>
      <c r="G134" s="52"/>
      <c r="H134" s="52"/>
      <c r="I134" s="52"/>
      <c r="J134" s="53"/>
      <c r="K134" s="52"/>
    </row>
    <row r="135" spans="1:14" s="54" customFormat="1" x14ac:dyDescent="0.25">
      <c r="A135" s="51" t="s">
        <v>13</v>
      </c>
      <c r="B135" s="52">
        <f>SUM('1.16'!B275:B277)</f>
        <v>0</v>
      </c>
      <c r="C135" s="52">
        <f>SUM('1.16'!C275:C277)</f>
        <v>4</v>
      </c>
      <c r="D135" s="52">
        <f>SUM('1.16'!D275:D277)</f>
        <v>0</v>
      </c>
      <c r="E135" s="52">
        <f>SUM('1.16'!E275:E277)</f>
        <v>0</v>
      </c>
      <c r="F135" s="52">
        <f>SUM('1.16'!F275:F277)</f>
        <v>1</v>
      </c>
      <c r="G135" s="52">
        <f>SUM('1.16'!G275:G277)</f>
        <v>0</v>
      </c>
      <c r="H135" s="52">
        <f>SUM('1.16'!H275:H277)</f>
        <v>1</v>
      </c>
      <c r="I135" s="52">
        <f>SUM('1.16'!I275:I277)</f>
        <v>0</v>
      </c>
      <c r="J135" s="52">
        <f>SUM('1.16'!J275:J277)</f>
        <v>2</v>
      </c>
      <c r="K135" s="52" t="s">
        <v>88</v>
      </c>
      <c r="L135" s="52">
        <f>SUM('1.16'!L275:L277)</f>
        <v>0</v>
      </c>
      <c r="M135" s="53">
        <f>SUM('1.16'!M275:M277)</f>
        <v>8</v>
      </c>
    </row>
    <row r="136" spans="1:14" s="54" customFormat="1" x14ac:dyDescent="0.25">
      <c r="A136" s="31" t="s">
        <v>14</v>
      </c>
      <c r="B136" s="52">
        <f>SUM('1.16'!B278:B280)</f>
        <v>0</v>
      </c>
      <c r="C136" s="52">
        <f>SUM('1.16'!C278:C280)</f>
        <v>2</v>
      </c>
      <c r="D136" s="52">
        <f>SUM('1.16'!D278:D280)</f>
        <v>4</v>
      </c>
      <c r="E136" s="52">
        <f>SUM('1.16'!E278:E280)</f>
        <v>0</v>
      </c>
      <c r="F136" s="52">
        <f>SUM('1.16'!F278:F280)</f>
        <v>0</v>
      </c>
      <c r="G136" s="52">
        <f>SUM('1.16'!G278:G280)</f>
        <v>0</v>
      </c>
      <c r="H136" s="52">
        <f>SUM('1.16'!H278:H280)</f>
        <v>0</v>
      </c>
      <c r="I136" s="52">
        <f>SUM('1.16'!I278:I280)</f>
        <v>0</v>
      </c>
      <c r="J136" s="52">
        <f>SUM('1.16'!J278:J280)</f>
        <v>1</v>
      </c>
      <c r="K136" s="52" t="s">
        <v>88</v>
      </c>
      <c r="L136" s="52">
        <f>SUM('1.16'!L278:L280)</f>
        <v>0</v>
      </c>
      <c r="M136" s="53">
        <f>SUM('1.16'!M278:M280)</f>
        <v>7</v>
      </c>
    </row>
    <row r="137" spans="1:14" s="43" customFormat="1" x14ac:dyDescent="0.25">
      <c r="A137" s="31" t="s">
        <v>15</v>
      </c>
      <c r="B137" s="52">
        <f>SUM('1.16'!B281:B283)</f>
        <v>0</v>
      </c>
      <c r="C137" s="52">
        <f>SUM('1.16'!C281:C283)</f>
        <v>1</v>
      </c>
      <c r="D137" s="52">
        <f>SUM('1.16'!D281:D283)</f>
        <v>3</v>
      </c>
      <c r="E137" s="52">
        <f>SUM('1.16'!E281:E283)</f>
        <v>0</v>
      </c>
      <c r="F137" s="52">
        <f>SUM('1.16'!F281:F283)</f>
        <v>0</v>
      </c>
      <c r="G137" s="52">
        <f>SUM('1.16'!G281:G283)</f>
        <v>0</v>
      </c>
      <c r="H137" s="52">
        <f>SUM('1.16'!H281:H283)</f>
        <v>0</v>
      </c>
      <c r="I137" s="52">
        <f>SUM('1.16'!I281:I283)</f>
        <v>0</v>
      </c>
      <c r="J137" s="52">
        <f>SUM('1.16'!J281:J283)</f>
        <v>1</v>
      </c>
      <c r="K137" s="52" t="s">
        <v>88</v>
      </c>
      <c r="L137" s="52">
        <f>SUM('1.16'!L281:L283)</f>
        <v>0</v>
      </c>
      <c r="M137" s="53">
        <f>SUM('1.16'!M281:M283)</f>
        <v>5</v>
      </c>
      <c r="N137" s="17"/>
    </row>
    <row r="138" spans="1:14" s="56" customFormat="1" x14ac:dyDescent="0.25">
      <c r="A138" s="51" t="s">
        <v>12</v>
      </c>
      <c r="B138" s="52">
        <f>SUM('1.16'!B284:B286)</f>
        <v>0</v>
      </c>
      <c r="C138" s="52">
        <f>SUM('1.16'!C284:C286)</f>
        <v>1</v>
      </c>
      <c r="D138" s="52">
        <f>SUM('1.16'!D284:D286)</f>
        <v>1</v>
      </c>
      <c r="E138" s="52">
        <f>SUM('1.16'!E284:E286)</f>
        <v>0</v>
      </c>
      <c r="F138" s="52">
        <f>SUM('1.16'!F284:F286)</f>
        <v>0</v>
      </c>
      <c r="G138" s="52">
        <f>SUM('1.16'!G284:G286)</f>
        <v>0</v>
      </c>
      <c r="H138" s="52">
        <f>SUM('1.16'!H284:H286)</f>
        <v>0</v>
      </c>
      <c r="I138" s="52">
        <f>SUM('1.16'!I284:I286)</f>
        <v>0</v>
      </c>
      <c r="J138" s="52">
        <f>SUM('1.16'!J284:J286)</f>
        <v>4</v>
      </c>
      <c r="K138" s="52" t="s">
        <v>88</v>
      </c>
      <c r="L138" s="52">
        <f>SUM('1.16'!L284:L286)</f>
        <v>0</v>
      </c>
      <c r="M138" s="53">
        <f>SUM('1.16'!M284:M286)</f>
        <v>6</v>
      </c>
      <c r="N138" s="17"/>
    </row>
    <row r="139" spans="1:14" s="54" customFormat="1" x14ac:dyDescent="0.25">
      <c r="A139" s="3" t="s">
        <v>65</v>
      </c>
      <c r="B139" s="52"/>
      <c r="C139" s="52"/>
      <c r="D139" s="52"/>
      <c r="E139" s="52"/>
      <c r="F139" s="52"/>
      <c r="G139" s="52"/>
      <c r="H139" s="52"/>
      <c r="I139" s="52"/>
      <c r="J139" s="53"/>
    </row>
    <row r="140" spans="1:14" s="54" customFormat="1" x14ac:dyDescent="0.25">
      <c r="A140" s="51" t="s">
        <v>13</v>
      </c>
      <c r="B140" s="52">
        <f>SUM('1.16'!B288:B290)</f>
        <v>0</v>
      </c>
      <c r="C140" s="52">
        <f>SUM('1.16'!C288:C290)</f>
        <v>0</v>
      </c>
      <c r="D140" s="52">
        <f>SUM('1.16'!D288:D290)</f>
        <v>0</v>
      </c>
      <c r="E140" s="52">
        <f>SUM('1.16'!E288:E290)</f>
        <v>0</v>
      </c>
      <c r="F140" s="52">
        <f>SUM('1.16'!F288:F290)</f>
        <v>0</v>
      </c>
      <c r="G140" s="52">
        <f>SUM('1.16'!G288:G290)</f>
        <v>0</v>
      </c>
      <c r="H140" s="52">
        <f>SUM('1.16'!H288:H290)</f>
        <v>0</v>
      </c>
      <c r="I140" s="52">
        <f>SUM('1.16'!I288:I290)</f>
        <v>0</v>
      </c>
      <c r="J140" s="52">
        <f>SUM('1.16'!J288:J290)</f>
        <v>0</v>
      </c>
      <c r="K140" s="52" t="s">
        <v>88</v>
      </c>
      <c r="L140" s="52">
        <f>SUM('1.16'!L288:L290)</f>
        <v>0</v>
      </c>
      <c r="M140" s="53">
        <f>SUM('1.16'!M288:M290)</f>
        <v>0</v>
      </c>
    </row>
    <row r="141" spans="1:14" s="54" customFormat="1" x14ac:dyDescent="0.25">
      <c r="A141" s="31" t="s">
        <v>14</v>
      </c>
      <c r="B141" s="52">
        <f>SUM('1.16'!B291:B293)</f>
        <v>0</v>
      </c>
      <c r="C141" s="52">
        <f>SUM('1.16'!C291:C293)</f>
        <v>0</v>
      </c>
      <c r="D141" s="52">
        <f>SUM('1.16'!D291:D293)</f>
        <v>3</v>
      </c>
      <c r="E141" s="52">
        <f>SUM('1.16'!E291:E293)</f>
        <v>0</v>
      </c>
      <c r="F141" s="52">
        <f>SUM('1.16'!F291:F293)</f>
        <v>0</v>
      </c>
      <c r="G141" s="52">
        <f>SUM('1.16'!G291:G293)</f>
        <v>0</v>
      </c>
      <c r="H141" s="52">
        <f>SUM('1.16'!H291:H293)</f>
        <v>0</v>
      </c>
      <c r="I141" s="52">
        <f>SUM('1.16'!I291:I293)</f>
        <v>0</v>
      </c>
      <c r="J141" s="52">
        <f>SUM('1.16'!J291:J293)</f>
        <v>0</v>
      </c>
      <c r="K141" s="52">
        <f>SUM('1.16'!K294:K296)</f>
        <v>0</v>
      </c>
      <c r="L141" s="52">
        <f>SUM('1.16'!L291:L293)</f>
        <v>0</v>
      </c>
      <c r="M141" s="53">
        <f>SUM('1.16'!M291:M293)</f>
        <v>3</v>
      </c>
    </row>
    <row r="142" spans="1:14" s="54" customFormat="1" x14ac:dyDescent="0.25">
      <c r="A142" s="31" t="s">
        <v>15</v>
      </c>
      <c r="B142" s="52">
        <f>SUM('1.16'!B294:B296)</f>
        <v>0</v>
      </c>
      <c r="C142" s="52">
        <f>SUM('1.16'!C294:C296)</f>
        <v>0</v>
      </c>
      <c r="D142" s="52">
        <f>SUM('1.16'!D294:D296)</f>
        <v>3</v>
      </c>
      <c r="E142" s="52">
        <f>SUM('1.16'!E294:E296)</f>
        <v>0</v>
      </c>
      <c r="F142" s="52">
        <f>SUM('1.16'!F294:F296)</f>
        <v>0</v>
      </c>
      <c r="G142" s="52">
        <f>SUM('1.16'!G294:G296)</f>
        <v>0</v>
      </c>
      <c r="H142" s="52">
        <f>SUM('1.16'!H294:H296)</f>
        <v>0</v>
      </c>
      <c r="I142" s="52">
        <f>SUM('1.16'!I294:I296)</f>
        <v>0</v>
      </c>
      <c r="J142" s="52">
        <f>SUM('1.16'!J294:J296)</f>
        <v>1</v>
      </c>
      <c r="K142" s="52">
        <f>SUM('1.16'!K294:K296)</f>
        <v>0</v>
      </c>
      <c r="L142" s="52">
        <f>SUM('1.16'!L294:L296)</f>
        <v>0</v>
      </c>
      <c r="M142" s="53">
        <f>SUM('1.16'!M294:M296)</f>
        <v>4</v>
      </c>
    </row>
    <row r="143" spans="1:14" s="54" customFormat="1" x14ac:dyDescent="0.25">
      <c r="A143" s="51" t="s">
        <v>12</v>
      </c>
      <c r="B143" s="52">
        <f>SUM('1.16'!B297:B299)</f>
        <v>0</v>
      </c>
      <c r="C143" s="52">
        <f>SUM('1.16'!C297:C299)</f>
        <v>1</v>
      </c>
      <c r="D143" s="52">
        <f>SUM('1.16'!D297:D299)</f>
        <v>4</v>
      </c>
      <c r="E143" s="52">
        <f>SUM('1.16'!E297:E299)</f>
        <v>1</v>
      </c>
      <c r="F143" s="52">
        <f>SUM('1.16'!F297:F299)</f>
        <v>0</v>
      </c>
      <c r="G143" s="52">
        <f>SUM('1.16'!G297:G299)</f>
        <v>0</v>
      </c>
      <c r="H143" s="52">
        <f>SUM('1.16'!H297:H299)</f>
        <v>0</v>
      </c>
      <c r="I143" s="52">
        <f>SUM('1.16'!I297:I299)</f>
        <v>0</v>
      </c>
      <c r="J143" s="52">
        <f>SUM('1.16'!J297:J299)</f>
        <v>0</v>
      </c>
      <c r="K143" s="52">
        <f>SUM('1.16'!K297:K299)</f>
        <v>0</v>
      </c>
      <c r="L143" s="52">
        <f>SUM('1.16'!L297:L299)</f>
        <v>0</v>
      </c>
      <c r="M143" s="53">
        <f>SUM('1.16'!M297:M299)</f>
        <v>6</v>
      </c>
    </row>
    <row r="144" spans="1:14" s="54" customFormat="1" x14ac:dyDescent="0.25">
      <c r="A144" s="3" t="s">
        <v>90</v>
      </c>
      <c r="B144" s="52"/>
      <c r="C144" s="52"/>
      <c r="D144" s="52"/>
      <c r="E144" s="52"/>
      <c r="F144" s="52"/>
      <c r="G144" s="52"/>
      <c r="H144" s="52"/>
      <c r="I144" s="52"/>
      <c r="J144" s="53"/>
      <c r="K144" s="52"/>
    </row>
    <row r="145" spans="1:14" s="56" customFormat="1" x14ac:dyDescent="0.25">
      <c r="A145" s="51" t="s">
        <v>13</v>
      </c>
      <c r="B145" s="52">
        <f>SUM('1.16'!B301:B303)</f>
        <v>0</v>
      </c>
      <c r="C145" s="52">
        <f>SUM('1.16'!C301:C303)</f>
        <v>2</v>
      </c>
      <c r="D145" s="52">
        <f>SUM('1.16'!D301:D303)</f>
        <v>5</v>
      </c>
      <c r="E145" s="52">
        <f>SUM('1.16'!E301:E303)</f>
        <v>0</v>
      </c>
      <c r="F145" s="52">
        <f>SUM('1.16'!F301:F303)</f>
        <v>0</v>
      </c>
      <c r="G145" s="52">
        <f>SUM('1.16'!G301:G303)</f>
        <v>0</v>
      </c>
      <c r="H145" s="52">
        <f>SUM('1.16'!H301:H303)</f>
        <v>0</v>
      </c>
      <c r="I145" s="52">
        <f>SUM('1.16'!I301:I303)</f>
        <v>0</v>
      </c>
      <c r="J145" s="52">
        <f>SUM('1.16'!J301:J303)</f>
        <v>2</v>
      </c>
      <c r="K145" s="52">
        <f>SUM('1.16'!K301:K303)</f>
        <v>0</v>
      </c>
      <c r="L145" s="52">
        <f>SUM('1.16'!L301:L303)</f>
        <v>0</v>
      </c>
      <c r="M145" s="53">
        <f>SUM('1.16'!M301:M303)</f>
        <v>9</v>
      </c>
      <c r="N145" s="17"/>
    </row>
    <row r="146" spans="1:14" s="56" customFormat="1" x14ac:dyDescent="0.25">
      <c r="A146" s="51" t="s">
        <v>14</v>
      </c>
      <c r="B146" s="52">
        <f>SUM('1.16'!B304:B306)</f>
        <v>0</v>
      </c>
      <c r="C146" s="52">
        <f>SUM('1.16'!C304:C306)</f>
        <v>2</v>
      </c>
      <c r="D146" s="52">
        <f>SUM('1.16'!D304:D306)</f>
        <v>7</v>
      </c>
      <c r="E146" s="52">
        <f>SUM('1.16'!E304:E306)</f>
        <v>0</v>
      </c>
      <c r="F146" s="52">
        <f>SUM('1.16'!F304:F306)</f>
        <v>0</v>
      </c>
      <c r="G146" s="52">
        <f>SUM('1.16'!G304:G306)</f>
        <v>0</v>
      </c>
      <c r="H146" s="52">
        <f>SUM('1.16'!H304:H306)</f>
        <v>1</v>
      </c>
      <c r="I146" s="52">
        <f>SUM('1.16'!I304:I306)</f>
        <v>0</v>
      </c>
      <c r="J146" s="52">
        <f>SUM('1.16'!J304:J306)</f>
        <v>1</v>
      </c>
      <c r="K146" s="52">
        <f>SUM('1.16'!K304:K306)</f>
        <v>0</v>
      </c>
      <c r="L146" s="52">
        <f>SUM('1.16'!L304:L306)</f>
        <v>0</v>
      </c>
      <c r="M146" s="53">
        <f>SUM('1.16'!M304:M306)</f>
        <v>11</v>
      </c>
    </row>
    <row r="147" spans="1:14" s="56" customFormat="1" x14ac:dyDescent="0.25">
      <c r="A147" s="51" t="s">
        <v>15</v>
      </c>
      <c r="B147" s="52">
        <f>SUM('1.16'!B307:B309)</f>
        <v>0</v>
      </c>
      <c r="C147" s="52">
        <f>SUM('1.16'!C307:C309)</f>
        <v>1</v>
      </c>
      <c r="D147" s="52">
        <f>SUM('1.16'!D307:D309)</f>
        <v>8</v>
      </c>
      <c r="E147" s="52">
        <f>SUM('1.16'!E307:E309)</f>
        <v>2</v>
      </c>
      <c r="F147" s="52">
        <f>SUM('1.16'!F307:F309)</f>
        <v>0</v>
      </c>
      <c r="G147" s="52">
        <f>SUM('1.16'!G307:G309)</f>
        <v>0</v>
      </c>
      <c r="H147" s="52">
        <f>SUM('1.16'!H307:H309)</f>
        <v>0</v>
      </c>
      <c r="I147" s="52">
        <f>SUM('1.16'!I307:I309)</f>
        <v>0</v>
      </c>
      <c r="J147" s="52">
        <f>SUM('1.16'!J307:J309)</f>
        <v>1</v>
      </c>
      <c r="K147" s="52">
        <f>SUM('1.16'!K307:K309)</f>
        <v>0</v>
      </c>
      <c r="L147" s="52">
        <f>SUM('1.16'!L307:L309)</f>
        <v>0</v>
      </c>
      <c r="M147" s="53">
        <f>SUM('1.16'!M307:M309)</f>
        <v>12</v>
      </c>
    </row>
    <row r="148" spans="1:14" s="56" customFormat="1" x14ac:dyDescent="0.25">
      <c r="A148" s="51" t="s">
        <v>12</v>
      </c>
      <c r="B148" s="52">
        <f>SUM('1.16'!B310:B312)</f>
        <v>0</v>
      </c>
      <c r="C148" s="52">
        <f>SUM('1.16'!C310:C312)</f>
        <v>0</v>
      </c>
      <c r="D148" s="52">
        <f>SUM('1.16'!D310:D312)</f>
        <v>3</v>
      </c>
      <c r="E148" s="52">
        <f>SUM('1.16'!E310:E312)</f>
        <v>0</v>
      </c>
      <c r="F148" s="52">
        <f>SUM('1.16'!F310:F312)</f>
        <v>0</v>
      </c>
      <c r="G148" s="52">
        <f>SUM('1.16'!G310:G312)</f>
        <v>0</v>
      </c>
      <c r="H148" s="52">
        <f>SUM('1.16'!H310:H312)</f>
        <v>0</v>
      </c>
      <c r="I148" s="52">
        <f>SUM('1.16'!I310:I312)</f>
        <v>0</v>
      </c>
      <c r="J148" s="52">
        <f>SUM('1.16'!J310:J312)</f>
        <v>3</v>
      </c>
      <c r="K148" s="52">
        <f>SUM('1.16'!K310:K312)</f>
        <v>0</v>
      </c>
      <c r="L148" s="52">
        <f>SUM('1.16'!L310:L312)</f>
        <v>0</v>
      </c>
      <c r="M148" s="53">
        <f>SUM('1.16'!M310:M312)</f>
        <v>6</v>
      </c>
    </row>
    <row r="149" spans="1:14" x14ac:dyDescent="0.25">
      <c r="A149" s="31"/>
      <c r="B149" s="8"/>
      <c r="C149" s="8"/>
      <c r="D149" s="8"/>
      <c r="E149" s="8"/>
      <c r="F149" s="8"/>
      <c r="G149" s="8"/>
      <c r="H149" s="8"/>
      <c r="I149" s="8"/>
      <c r="J149" s="8"/>
      <c r="K149" s="52"/>
      <c r="L149" s="8"/>
      <c r="M149" s="9"/>
    </row>
    <row r="150" spans="1:14" x14ac:dyDescent="0.25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52"/>
      <c r="L150" s="8"/>
      <c r="M150" s="9"/>
    </row>
    <row r="151" spans="1:14" x14ac:dyDescent="0.25">
      <c r="A151" s="14" t="s">
        <v>50</v>
      </c>
      <c r="B151" s="8"/>
      <c r="C151" s="8"/>
      <c r="D151" s="8"/>
      <c r="E151" s="8"/>
      <c r="F151" s="8"/>
      <c r="G151" s="8"/>
      <c r="H151" s="8"/>
      <c r="I151" s="8"/>
      <c r="J151" s="8"/>
      <c r="K151" s="52"/>
      <c r="L151" s="8"/>
      <c r="M151" s="9"/>
    </row>
    <row r="152" spans="1:14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52"/>
      <c r="L152" s="8"/>
      <c r="M152" s="9"/>
    </row>
    <row r="153" spans="1:14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52"/>
      <c r="L153" s="8"/>
      <c r="M153" s="9"/>
    </row>
    <row r="154" spans="1:14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52"/>
      <c r="L154" s="8"/>
      <c r="M154" s="9"/>
    </row>
    <row r="155" spans="1:14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52"/>
      <c r="L155" s="8"/>
      <c r="M155" s="9"/>
    </row>
    <row r="156" spans="1:14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52"/>
      <c r="L156" s="8"/>
      <c r="M156" s="9"/>
    </row>
    <row r="157" spans="1:14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4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52"/>
      <c r="L158" s="8"/>
      <c r="M158" s="9"/>
    </row>
    <row r="159" spans="1:14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52"/>
      <c r="L159" s="8"/>
      <c r="M159" s="9"/>
    </row>
    <row r="160" spans="1:14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52"/>
      <c r="L160" s="8"/>
      <c r="M160" s="9"/>
    </row>
    <row r="161" spans="2:13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52"/>
      <c r="L161" s="8"/>
      <c r="M161" s="9"/>
    </row>
    <row r="162" spans="2:13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52"/>
      <c r="L162" s="8"/>
      <c r="M162" s="9"/>
    </row>
    <row r="163" spans="2:13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52"/>
      <c r="L163" s="8"/>
      <c r="M163" s="9"/>
    </row>
    <row r="164" spans="2:13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52"/>
      <c r="L164" s="8"/>
      <c r="M164" s="9"/>
    </row>
    <row r="165" spans="2:13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52"/>
      <c r="L165" s="8"/>
      <c r="M165" s="9"/>
    </row>
    <row r="166" spans="2:13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52"/>
      <c r="L166" s="8"/>
      <c r="M166" s="9"/>
    </row>
    <row r="167" spans="2:13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52"/>
      <c r="L167" s="8"/>
      <c r="M167" s="9"/>
    </row>
    <row r="168" spans="2:13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52"/>
      <c r="L168" s="8"/>
      <c r="M168" s="9"/>
    </row>
    <row r="169" spans="2:13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52"/>
      <c r="L169" s="8"/>
      <c r="M169" s="9"/>
    </row>
    <row r="170" spans="2:13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</row>
    <row r="171" spans="2:13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52"/>
      <c r="L171" s="8"/>
      <c r="M171" s="9"/>
    </row>
    <row r="172" spans="2:13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52"/>
      <c r="L172" s="8"/>
      <c r="M172" s="9"/>
    </row>
    <row r="173" spans="2:13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52"/>
      <c r="L173" s="8"/>
      <c r="M173" s="9"/>
    </row>
    <row r="174" spans="2:13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52"/>
      <c r="L174" s="8"/>
      <c r="M174" s="9"/>
    </row>
    <row r="175" spans="2:13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52"/>
      <c r="L175" s="8"/>
      <c r="M175" s="9"/>
    </row>
    <row r="176" spans="2:13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52"/>
      <c r="L176" s="8"/>
      <c r="M176" s="9"/>
    </row>
    <row r="177" spans="2:13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52"/>
      <c r="L177" s="8"/>
      <c r="M177" s="9"/>
    </row>
    <row r="178" spans="2:13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52"/>
      <c r="L178" s="8"/>
      <c r="M178" s="9"/>
    </row>
    <row r="179" spans="2:13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52"/>
      <c r="L179" s="8"/>
      <c r="M179" s="9"/>
    </row>
    <row r="180" spans="2:13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52"/>
      <c r="L180" s="8"/>
      <c r="M180" s="9"/>
    </row>
    <row r="181" spans="2:13" x14ac:dyDescent="0.25">
      <c r="K181" s="52"/>
    </row>
    <row r="182" spans="2:13" x14ac:dyDescent="0.25">
      <c r="K182" s="52"/>
    </row>
    <row r="183" spans="2:13" x14ac:dyDescent="0.25">
      <c r="K183" s="52"/>
    </row>
    <row r="184" spans="2:13" x14ac:dyDescent="0.25">
      <c r="K184" s="52"/>
    </row>
    <row r="185" spans="2:13" x14ac:dyDescent="0.25">
      <c r="K185" s="52"/>
    </row>
    <row r="186" spans="2:13" x14ac:dyDescent="0.25">
      <c r="K186" s="52"/>
    </row>
    <row r="187" spans="2:13" x14ac:dyDescent="0.25">
      <c r="K187" s="52"/>
    </row>
    <row r="188" spans="2:13" x14ac:dyDescent="0.25">
      <c r="K188" s="52"/>
    </row>
    <row r="189" spans="2:13" x14ac:dyDescent="0.25">
      <c r="K189" s="52"/>
    </row>
    <row r="190" spans="2:13" x14ac:dyDescent="0.25">
      <c r="K190" s="52"/>
    </row>
    <row r="191" spans="2:13" x14ac:dyDescent="0.25">
      <c r="K191" s="52"/>
    </row>
    <row r="192" spans="2:13" x14ac:dyDescent="0.25">
      <c r="K192" s="52"/>
    </row>
    <row r="193" spans="11:11" x14ac:dyDescent="0.25">
      <c r="K193" s="52"/>
    </row>
    <row r="194" spans="11:11" x14ac:dyDescent="0.25">
      <c r="K194" s="52"/>
    </row>
    <row r="195" spans="11:11" x14ac:dyDescent="0.25">
      <c r="K195" s="52"/>
    </row>
    <row r="196" spans="11:11" x14ac:dyDescent="0.25">
      <c r="K196" s="52"/>
    </row>
    <row r="197" spans="11:11" x14ac:dyDescent="0.25">
      <c r="K197" s="52"/>
    </row>
    <row r="198" spans="11:11" x14ac:dyDescent="0.25">
      <c r="K198" s="52"/>
    </row>
    <row r="199" spans="11:11" x14ac:dyDescent="0.25">
      <c r="K199" s="52"/>
    </row>
    <row r="200" spans="11:11" x14ac:dyDescent="0.25">
      <c r="K200" s="52"/>
    </row>
    <row r="201" spans="11:11" x14ac:dyDescent="0.25">
      <c r="K201" s="52"/>
    </row>
    <row r="202" spans="11:11" x14ac:dyDescent="0.25">
      <c r="K202" s="52"/>
    </row>
    <row r="203" spans="11:11" x14ac:dyDescent="0.25">
      <c r="K203" s="52"/>
    </row>
    <row r="204" spans="11:11" x14ac:dyDescent="0.25">
      <c r="K204" s="52"/>
    </row>
    <row r="205" spans="11:11" x14ac:dyDescent="0.25">
      <c r="K205" s="52"/>
    </row>
    <row r="206" spans="11:11" x14ac:dyDescent="0.25">
      <c r="K206" s="52"/>
    </row>
    <row r="207" spans="11:11" x14ac:dyDescent="0.25">
      <c r="K207" s="52"/>
    </row>
    <row r="208" spans="11:11" x14ac:dyDescent="0.25">
      <c r="K208" s="52"/>
    </row>
    <row r="209" spans="11:11" x14ac:dyDescent="0.25">
      <c r="K209" s="52"/>
    </row>
    <row r="210" spans="11:11" x14ac:dyDescent="0.25">
      <c r="K210" s="52"/>
    </row>
    <row r="211" spans="11:11" x14ac:dyDescent="0.25">
      <c r="K211" s="52"/>
    </row>
    <row r="212" spans="11:11" x14ac:dyDescent="0.25">
      <c r="K212" s="52"/>
    </row>
    <row r="213" spans="11:11" x14ac:dyDescent="0.25">
      <c r="K213" s="52"/>
    </row>
    <row r="214" spans="11:11" x14ac:dyDescent="0.25">
      <c r="K214" s="52"/>
    </row>
    <row r="215" spans="11:11" x14ac:dyDescent="0.25">
      <c r="K215" s="52"/>
    </row>
    <row r="216" spans="11:11" x14ac:dyDescent="0.25">
      <c r="K216" s="52"/>
    </row>
    <row r="217" spans="11:11" x14ac:dyDescent="0.25">
      <c r="K217" s="52"/>
    </row>
    <row r="218" spans="11:11" x14ac:dyDescent="0.25">
      <c r="K218" s="52"/>
    </row>
    <row r="219" spans="11:11" x14ac:dyDescent="0.25">
      <c r="K219" s="52"/>
    </row>
    <row r="220" spans="11:11" x14ac:dyDescent="0.25">
      <c r="K220" s="52"/>
    </row>
    <row r="221" spans="11:11" x14ac:dyDescent="0.25">
      <c r="K221" s="52"/>
    </row>
    <row r="222" spans="11:11" x14ac:dyDescent="0.25">
      <c r="K222" s="52"/>
    </row>
    <row r="223" spans="11:11" x14ac:dyDescent="0.25">
      <c r="K223" s="52"/>
    </row>
    <row r="224" spans="11:11" x14ac:dyDescent="0.25">
      <c r="K224" s="52"/>
    </row>
    <row r="225" spans="11:11" x14ac:dyDescent="0.25">
      <c r="K225" s="52"/>
    </row>
    <row r="226" spans="11:11" x14ac:dyDescent="0.25">
      <c r="K226" s="52"/>
    </row>
    <row r="227" spans="11:11" x14ac:dyDescent="0.25">
      <c r="K227" s="52"/>
    </row>
    <row r="228" spans="11:11" x14ac:dyDescent="0.25">
      <c r="K228" s="52"/>
    </row>
    <row r="229" spans="11:11" x14ac:dyDescent="0.25">
      <c r="K229" s="52"/>
    </row>
    <row r="230" spans="11:11" x14ac:dyDescent="0.25">
      <c r="K230" s="52"/>
    </row>
    <row r="231" spans="11:11" x14ac:dyDescent="0.25">
      <c r="K231" s="52"/>
    </row>
    <row r="232" spans="11:11" x14ac:dyDescent="0.25">
      <c r="K232" s="52"/>
    </row>
    <row r="233" spans="11:11" x14ac:dyDescent="0.25">
      <c r="K233" s="52"/>
    </row>
    <row r="234" spans="11:11" x14ac:dyDescent="0.25">
      <c r="K234" s="52"/>
    </row>
    <row r="235" spans="11:11" x14ac:dyDescent="0.25">
      <c r="K235" s="52"/>
    </row>
    <row r="236" spans="11:11" x14ac:dyDescent="0.25">
      <c r="K236" s="52"/>
    </row>
    <row r="237" spans="11:11" x14ac:dyDescent="0.25">
      <c r="K237" s="52"/>
    </row>
    <row r="238" spans="11:11" x14ac:dyDescent="0.25">
      <c r="K238" s="52"/>
    </row>
    <row r="239" spans="11:11" x14ac:dyDescent="0.25">
      <c r="K239" s="52"/>
    </row>
    <row r="240" spans="11:11" x14ac:dyDescent="0.25">
      <c r="K240" s="52"/>
    </row>
    <row r="241" spans="11:11" x14ac:dyDescent="0.25">
      <c r="K241" s="52"/>
    </row>
    <row r="242" spans="11:11" x14ac:dyDescent="0.25">
      <c r="K242" s="52"/>
    </row>
    <row r="243" spans="11:11" x14ac:dyDescent="0.25">
      <c r="K243" s="52"/>
    </row>
    <row r="244" spans="11:11" x14ac:dyDescent="0.25">
      <c r="K244" s="52"/>
    </row>
    <row r="245" spans="11:11" x14ac:dyDescent="0.25">
      <c r="K245" s="52"/>
    </row>
    <row r="246" spans="11:11" x14ac:dyDescent="0.25">
      <c r="K246" s="52"/>
    </row>
    <row r="247" spans="11:11" x14ac:dyDescent="0.25">
      <c r="K247" s="52"/>
    </row>
    <row r="248" spans="11:11" x14ac:dyDescent="0.25">
      <c r="K248" s="52"/>
    </row>
    <row r="249" spans="11:11" x14ac:dyDescent="0.25">
      <c r="K249" s="52"/>
    </row>
    <row r="250" spans="11:11" x14ac:dyDescent="0.25">
      <c r="K250" s="52"/>
    </row>
    <row r="251" spans="11:11" x14ac:dyDescent="0.25">
      <c r="K251" s="52"/>
    </row>
    <row r="252" spans="11:11" x14ac:dyDescent="0.25">
      <c r="K252" s="52"/>
    </row>
    <row r="253" spans="11:11" x14ac:dyDescent="0.25">
      <c r="K253" s="52"/>
    </row>
    <row r="254" spans="11:11" x14ac:dyDescent="0.25">
      <c r="K254" s="52"/>
    </row>
    <row r="255" spans="11:11" x14ac:dyDescent="0.25">
      <c r="K255" s="52"/>
    </row>
    <row r="256" spans="11:11" x14ac:dyDescent="0.25">
      <c r="K256" s="52"/>
    </row>
    <row r="257" spans="11:11" x14ac:dyDescent="0.25">
      <c r="K257" s="52"/>
    </row>
    <row r="258" spans="11:11" x14ac:dyDescent="0.25">
      <c r="K258" s="52"/>
    </row>
    <row r="259" spans="11:11" x14ac:dyDescent="0.25">
      <c r="K259" s="52"/>
    </row>
    <row r="260" spans="11:11" x14ac:dyDescent="0.25">
      <c r="K260" s="52"/>
    </row>
    <row r="261" spans="11:11" x14ac:dyDescent="0.25">
      <c r="K261" s="52"/>
    </row>
    <row r="262" spans="11:11" x14ac:dyDescent="0.25">
      <c r="K262" s="52"/>
    </row>
    <row r="263" spans="11:11" x14ac:dyDescent="0.25">
      <c r="K263" s="52"/>
    </row>
    <row r="264" spans="11:11" x14ac:dyDescent="0.25">
      <c r="K264" s="52"/>
    </row>
    <row r="265" spans="11:11" x14ac:dyDescent="0.25">
      <c r="K265" s="52"/>
    </row>
    <row r="266" spans="11:11" x14ac:dyDescent="0.25">
      <c r="K266" s="52"/>
    </row>
    <row r="267" spans="11:11" x14ac:dyDescent="0.25">
      <c r="K267" s="52"/>
    </row>
    <row r="268" spans="11:11" x14ac:dyDescent="0.25">
      <c r="K268" s="52"/>
    </row>
    <row r="269" spans="11:11" x14ac:dyDescent="0.25">
      <c r="K269" s="52"/>
    </row>
    <row r="270" spans="11:11" x14ac:dyDescent="0.25">
      <c r="K270" s="52"/>
    </row>
    <row r="271" spans="11:11" x14ac:dyDescent="0.25">
      <c r="K271" s="52"/>
    </row>
    <row r="272" spans="11:11" x14ac:dyDescent="0.25">
      <c r="K272" s="52"/>
    </row>
    <row r="273" spans="11:11" x14ac:dyDescent="0.25">
      <c r="K273" s="52"/>
    </row>
    <row r="274" spans="11:11" x14ac:dyDescent="0.25">
      <c r="K274" s="52"/>
    </row>
    <row r="275" spans="11:11" x14ac:dyDescent="0.25">
      <c r="K275" s="52"/>
    </row>
    <row r="276" spans="11:11" x14ac:dyDescent="0.25">
      <c r="K276" s="52"/>
    </row>
    <row r="277" spans="11:11" x14ac:dyDescent="0.25">
      <c r="K277" s="52"/>
    </row>
    <row r="278" spans="11:11" x14ac:dyDescent="0.25">
      <c r="K278" s="52"/>
    </row>
    <row r="279" spans="11:11" x14ac:dyDescent="0.25">
      <c r="K279" s="52"/>
    </row>
    <row r="280" spans="11:11" x14ac:dyDescent="0.25">
      <c r="K280" s="52"/>
    </row>
    <row r="281" spans="11:11" x14ac:dyDescent="0.25">
      <c r="K281" s="52"/>
    </row>
    <row r="282" spans="11:11" x14ac:dyDescent="0.25">
      <c r="K282" s="52"/>
    </row>
    <row r="283" spans="11:11" x14ac:dyDescent="0.25">
      <c r="K283" s="52"/>
    </row>
    <row r="284" spans="11:11" x14ac:dyDescent="0.25">
      <c r="K284" s="52"/>
    </row>
    <row r="285" spans="11:11" x14ac:dyDescent="0.25">
      <c r="K285" s="52"/>
    </row>
    <row r="286" spans="11:11" x14ac:dyDescent="0.25">
      <c r="K286" s="52"/>
    </row>
    <row r="287" spans="11:11" x14ac:dyDescent="0.25">
      <c r="K287" s="52"/>
    </row>
    <row r="288" spans="11:11" x14ac:dyDescent="0.25">
      <c r="K288" s="52"/>
    </row>
    <row r="289" spans="11:11" x14ac:dyDescent="0.25">
      <c r="K289" s="52"/>
    </row>
    <row r="290" spans="11:11" x14ac:dyDescent="0.25">
      <c r="K290" s="52"/>
    </row>
    <row r="291" spans="11:11" x14ac:dyDescent="0.25">
      <c r="K291" s="52"/>
    </row>
    <row r="292" spans="11:11" x14ac:dyDescent="0.25">
      <c r="K292" s="52"/>
    </row>
    <row r="293" spans="11:11" x14ac:dyDescent="0.25">
      <c r="K293" s="52"/>
    </row>
    <row r="294" spans="11:11" x14ac:dyDescent="0.25">
      <c r="K294" s="52"/>
    </row>
    <row r="295" spans="11:11" x14ac:dyDescent="0.25">
      <c r="K295" s="52"/>
    </row>
    <row r="296" spans="11:11" x14ac:dyDescent="0.25">
      <c r="K296" s="52"/>
    </row>
    <row r="297" spans="11:11" x14ac:dyDescent="0.25">
      <c r="K297" s="52"/>
    </row>
    <row r="298" spans="11:11" x14ac:dyDescent="0.25">
      <c r="K298" s="52"/>
    </row>
    <row r="299" spans="11:11" x14ac:dyDescent="0.25">
      <c r="K299" s="52"/>
    </row>
    <row r="300" spans="11:11" x14ac:dyDescent="0.25">
      <c r="K300" s="52"/>
    </row>
    <row r="301" spans="11:11" x14ac:dyDescent="0.25">
      <c r="K301" s="52"/>
    </row>
    <row r="302" spans="11:11" x14ac:dyDescent="0.25">
      <c r="K302" s="52"/>
    </row>
    <row r="303" spans="11:11" x14ac:dyDescent="0.25">
      <c r="K303" s="52"/>
    </row>
    <row r="304" spans="11:11" x14ac:dyDescent="0.25">
      <c r="K304" s="52"/>
    </row>
    <row r="305" spans="11:11" x14ac:dyDescent="0.25">
      <c r="K305" s="52"/>
    </row>
    <row r="306" spans="11:11" x14ac:dyDescent="0.25">
      <c r="K306" s="52"/>
    </row>
    <row r="307" spans="11:11" x14ac:dyDescent="0.25">
      <c r="K307" s="52"/>
    </row>
    <row r="308" spans="11:11" x14ac:dyDescent="0.25">
      <c r="K308" s="52"/>
    </row>
    <row r="309" spans="11:11" x14ac:dyDescent="0.25">
      <c r="K309" s="52"/>
    </row>
    <row r="310" spans="11:11" x14ac:dyDescent="0.25">
      <c r="K310" s="52"/>
    </row>
    <row r="311" spans="11:11" x14ac:dyDescent="0.25">
      <c r="K311" s="52"/>
    </row>
    <row r="312" spans="11:11" x14ac:dyDescent="0.25">
      <c r="K312" s="52"/>
    </row>
    <row r="313" spans="11:11" x14ac:dyDescent="0.25">
      <c r="K313" s="52"/>
    </row>
    <row r="314" spans="11:11" x14ac:dyDescent="0.25">
      <c r="K314" s="52"/>
    </row>
    <row r="315" spans="11:11" x14ac:dyDescent="0.25">
      <c r="K315" s="52"/>
    </row>
    <row r="316" spans="11:11" x14ac:dyDescent="0.25">
      <c r="K316" s="52"/>
    </row>
    <row r="317" spans="11:11" x14ac:dyDescent="0.25">
      <c r="K317" s="52"/>
    </row>
    <row r="318" spans="11:11" x14ac:dyDescent="0.25">
      <c r="K318" s="52"/>
    </row>
    <row r="319" spans="11:11" x14ac:dyDescent="0.25">
      <c r="K319" s="52"/>
    </row>
    <row r="320" spans="11:11" x14ac:dyDescent="0.25">
      <c r="K320" s="52"/>
    </row>
    <row r="321" spans="11:11" x14ac:dyDescent="0.25">
      <c r="K321" s="52"/>
    </row>
  </sheetData>
  <mergeCells count="6">
    <mergeCell ref="A30:M30"/>
    <mergeCell ref="A1:M1"/>
    <mergeCell ref="A2:M2"/>
    <mergeCell ref="A3:M3"/>
    <mergeCell ref="A4:M4"/>
    <mergeCell ref="A6:M6"/>
  </mergeCells>
  <hyperlinks>
    <hyperlink ref="A151" r:id="rId1" xr:uid="{00000000-0004-0000-0F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ignoredErrors>
    <ignoredError sqref="L96:M96 L116:M128 L130:N130 L131:M133 L135:M138 L140:M140 L141:N141 B135:J138 B130:J133 B116:J128 B96:J96 K142:M142 K141 B140:J142 B143 C143:L143 G145:L145 B145:F145 M145 B146:M146 B147:M147 B148:M148" formulaRange="1"/>
  </ignoredError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Y334"/>
  <sheetViews>
    <sheetView zoomScaleNormal="100" zoomScaleSheetLayoutView="100" workbookViewId="0">
      <pane ySplit="6" topLeftCell="A7" activePane="bottomLeft" state="frozen"/>
      <selection sqref="A1:M1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</cols>
  <sheetData>
    <row r="1" spans="1:25" ht="7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25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5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56" customFormat="1" ht="15" customHeight="1" x14ac:dyDescent="0.25">
      <c r="A4" s="78" t="s">
        <v>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62.25" customHeight="1" x14ac:dyDescent="0.25">
      <c r="A5" s="5" t="s">
        <v>3</v>
      </c>
      <c r="B5" s="6" t="s">
        <v>89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70" t="s">
        <v>66</v>
      </c>
      <c r="L5" s="6" t="s">
        <v>25</v>
      </c>
      <c r="M5" s="6" t="s">
        <v>24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3.15" customHeight="1" x14ac:dyDescent="0.25">
      <c r="A6" s="80" t="str">
        <f>'1.2'!A6:J6</f>
        <v>MONTHLY (January 1999–July 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12"/>
      <c r="O6" s="12"/>
      <c r="P6" s="12"/>
      <c r="Q6" s="12"/>
      <c r="R6" s="12"/>
      <c r="S6" s="12"/>
      <c r="T6" s="12"/>
      <c r="U6" s="12"/>
      <c r="V6" s="12"/>
      <c r="W6" s="12"/>
      <c r="X6" s="11"/>
      <c r="Y6" s="11"/>
    </row>
    <row r="7" spans="1:25" ht="13.15" customHeight="1" x14ac:dyDescent="0.25">
      <c r="A7" s="3" t="s">
        <v>46</v>
      </c>
      <c r="B7" s="8"/>
      <c r="C7" s="8"/>
      <c r="D7" s="8"/>
      <c r="E7" s="8"/>
      <c r="F7" s="8"/>
      <c r="G7" s="8"/>
      <c r="H7" s="8"/>
      <c r="I7" s="8"/>
      <c r="J7" s="8"/>
      <c r="K7" s="52"/>
      <c r="L7" s="8"/>
      <c r="M7" s="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25">
      <c r="A8" s="7" t="s">
        <v>41</v>
      </c>
      <c r="B8" s="8">
        <v>0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2</v>
      </c>
      <c r="K8" s="52" t="s">
        <v>88</v>
      </c>
      <c r="L8" s="8">
        <v>0</v>
      </c>
      <c r="M8" s="9">
        <v>3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x14ac:dyDescent="0.25">
      <c r="A9" s="7" t="s">
        <v>42</v>
      </c>
      <c r="B9" s="8">
        <v>0</v>
      </c>
      <c r="C9" s="8">
        <v>2</v>
      </c>
      <c r="D9" s="8">
        <v>3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8">
        <v>3</v>
      </c>
      <c r="K9" s="52" t="s">
        <v>88</v>
      </c>
      <c r="L9" s="8">
        <v>0</v>
      </c>
      <c r="M9" s="9">
        <v>9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25">
      <c r="A10" s="7" t="s">
        <v>15</v>
      </c>
      <c r="B10" s="8">
        <v>0</v>
      </c>
      <c r="C10" s="8">
        <v>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4</v>
      </c>
      <c r="K10" s="52" t="s">
        <v>88</v>
      </c>
      <c r="L10" s="8">
        <v>0</v>
      </c>
      <c r="M10" s="9">
        <v>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x14ac:dyDescent="0.25">
      <c r="A11" s="7" t="s">
        <v>43</v>
      </c>
      <c r="B11" s="8">
        <v>0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52" t="s">
        <v>88</v>
      </c>
      <c r="L11" s="8">
        <v>0</v>
      </c>
      <c r="M11" s="9">
        <v>2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3.15" customHeight="1" x14ac:dyDescent="0.25">
      <c r="A12" s="7" t="s">
        <v>44</v>
      </c>
      <c r="B12" s="8">
        <v>0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4</v>
      </c>
      <c r="K12" s="52" t="s">
        <v>88</v>
      </c>
      <c r="L12" s="8">
        <v>0</v>
      </c>
      <c r="M12" s="9">
        <v>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25">
      <c r="A13" s="7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2</v>
      </c>
      <c r="J13" s="8">
        <v>1</v>
      </c>
      <c r="K13" s="52" t="s">
        <v>88</v>
      </c>
      <c r="L13" s="8">
        <v>0</v>
      </c>
      <c r="M13" s="9">
        <v>3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3.15" customHeight="1" x14ac:dyDescent="0.25">
      <c r="A14" s="3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52"/>
      <c r="L14" s="8"/>
      <c r="M14" s="9"/>
    </row>
    <row r="15" spans="1:25" x14ac:dyDescent="0.25">
      <c r="A15" s="7" t="s">
        <v>37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3</v>
      </c>
      <c r="I15" s="8">
        <v>0</v>
      </c>
      <c r="J15" s="8">
        <v>5</v>
      </c>
      <c r="K15" s="52" t="s">
        <v>88</v>
      </c>
      <c r="L15" s="8">
        <v>0</v>
      </c>
      <c r="M15" s="9">
        <v>8</v>
      </c>
    </row>
    <row r="16" spans="1:25" x14ac:dyDescent="0.25">
      <c r="A16" s="7" t="s">
        <v>38</v>
      </c>
      <c r="B16" s="8">
        <v>0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52" t="s">
        <v>88</v>
      </c>
      <c r="L16" s="8">
        <v>0</v>
      </c>
      <c r="M16" s="9">
        <v>1</v>
      </c>
    </row>
    <row r="17" spans="1:13" x14ac:dyDescent="0.25">
      <c r="A17" s="7" t="s">
        <v>13</v>
      </c>
      <c r="B17" s="8">
        <v>0</v>
      </c>
      <c r="C17" s="8">
        <v>0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52" t="s">
        <v>88</v>
      </c>
      <c r="L17" s="8">
        <v>0</v>
      </c>
      <c r="M17" s="9">
        <v>1</v>
      </c>
    </row>
    <row r="18" spans="1:13" x14ac:dyDescent="0.25">
      <c r="A18" s="7" t="s">
        <v>39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52" t="s">
        <v>88</v>
      </c>
      <c r="L18" s="8">
        <v>0</v>
      </c>
      <c r="M18" s="9">
        <v>1</v>
      </c>
    </row>
    <row r="19" spans="1:13" x14ac:dyDescent="0.25">
      <c r="A19" s="7" t="s">
        <v>40</v>
      </c>
      <c r="B19" s="8">
        <v>0</v>
      </c>
      <c r="C19" s="8">
        <v>1</v>
      </c>
      <c r="D19" s="8">
        <v>1</v>
      </c>
      <c r="E19" s="8">
        <v>0</v>
      </c>
      <c r="F19" s="8">
        <v>0</v>
      </c>
      <c r="G19" s="8">
        <v>0</v>
      </c>
      <c r="H19" s="8">
        <v>2</v>
      </c>
      <c r="I19" s="8">
        <v>0</v>
      </c>
      <c r="J19" s="8">
        <v>3</v>
      </c>
      <c r="K19" s="52" t="s">
        <v>88</v>
      </c>
      <c r="L19" s="8">
        <v>0</v>
      </c>
      <c r="M19" s="9">
        <v>7</v>
      </c>
    </row>
    <row r="20" spans="1:13" x14ac:dyDescent="0.25">
      <c r="A20" s="7" t="s">
        <v>14</v>
      </c>
      <c r="B20" s="8">
        <v>0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52" t="s">
        <v>88</v>
      </c>
      <c r="L20" s="8">
        <v>0</v>
      </c>
      <c r="M20" s="9">
        <v>2</v>
      </c>
    </row>
    <row r="21" spans="1:13" x14ac:dyDescent="0.25">
      <c r="A21" s="7" t="s">
        <v>41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52" t="s">
        <v>88</v>
      </c>
      <c r="L21" s="8">
        <v>0</v>
      </c>
      <c r="M21" s="9">
        <v>1</v>
      </c>
    </row>
    <row r="22" spans="1:13" x14ac:dyDescent="0.25">
      <c r="A22" s="7" t="s">
        <v>42</v>
      </c>
      <c r="B22" s="8">
        <v>0</v>
      </c>
      <c r="C22" s="8">
        <v>1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2</v>
      </c>
      <c r="K22" s="52" t="s">
        <v>88</v>
      </c>
      <c r="L22" s="8">
        <v>0</v>
      </c>
      <c r="M22" s="9">
        <v>4</v>
      </c>
    </row>
    <row r="23" spans="1:13" x14ac:dyDescent="0.25">
      <c r="A23" s="7" t="s">
        <v>15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3</v>
      </c>
      <c r="K23" s="52" t="s">
        <v>88</v>
      </c>
      <c r="L23" s="8">
        <v>0</v>
      </c>
      <c r="M23" s="9">
        <v>3</v>
      </c>
    </row>
    <row r="24" spans="1:13" x14ac:dyDescent="0.25">
      <c r="A24" s="7" t="s">
        <v>43</v>
      </c>
      <c r="B24" s="8">
        <v>0</v>
      </c>
      <c r="C24" s="8">
        <v>1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52" t="s">
        <v>88</v>
      </c>
      <c r="L24" s="8">
        <v>0</v>
      </c>
      <c r="M24" s="9">
        <v>2</v>
      </c>
    </row>
    <row r="25" spans="1:13" ht="13.15" customHeight="1" x14ac:dyDescent="0.25">
      <c r="A25" s="7" t="s">
        <v>44</v>
      </c>
      <c r="B25" s="8">
        <v>0</v>
      </c>
      <c r="C25" s="8">
        <v>2</v>
      </c>
      <c r="D25" s="8">
        <v>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</v>
      </c>
      <c r="K25" s="52" t="s">
        <v>88</v>
      </c>
      <c r="L25" s="8">
        <v>0</v>
      </c>
      <c r="M25" s="9">
        <v>5</v>
      </c>
    </row>
    <row r="26" spans="1:13" x14ac:dyDescent="0.25">
      <c r="A26" s="7" t="s">
        <v>12</v>
      </c>
      <c r="B26" s="8">
        <v>0</v>
      </c>
      <c r="C26" s="8">
        <v>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2</v>
      </c>
      <c r="K26" s="52" t="s">
        <v>88</v>
      </c>
      <c r="L26" s="8">
        <v>0</v>
      </c>
      <c r="M26" s="9">
        <v>4</v>
      </c>
    </row>
    <row r="27" spans="1:13" x14ac:dyDescent="0.25">
      <c r="A27" s="3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52"/>
      <c r="L27" s="8"/>
      <c r="M27" s="9"/>
    </row>
    <row r="28" spans="1:13" x14ac:dyDescent="0.25">
      <c r="A28" s="7" t="s">
        <v>37</v>
      </c>
      <c r="B28" s="8">
        <v>0</v>
      </c>
      <c r="C28" s="8">
        <v>3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5</v>
      </c>
      <c r="K28" s="52" t="s">
        <v>88</v>
      </c>
      <c r="L28" s="8">
        <v>0</v>
      </c>
      <c r="M28" s="9">
        <v>9</v>
      </c>
    </row>
    <row r="29" spans="1:13" x14ac:dyDescent="0.25">
      <c r="A29" s="7" t="s">
        <v>38</v>
      </c>
      <c r="B29" s="8">
        <v>0</v>
      </c>
      <c r="C29" s="8">
        <v>0</v>
      </c>
      <c r="D29" s="8">
        <v>0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52" t="s">
        <v>88</v>
      </c>
      <c r="L29" s="8">
        <v>0</v>
      </c>
      <c r="M29" s="9">
        <v>1</v>
      </c>
    </row>
    <row r="30" spans="1:13" x14ac:dyDescent="0.25">
      <c r="A30" s="7" t="s">
        <v>13</v>
      </c>
      <c r="B30" s="8">
        <v>0</v>
      </c>
      <c r="C30" s="8">
        <v>1</v>
      </c>
      <c r="D30" s="8">
        <v>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52" t="s">
        <v>88</v>
      </c>
      <c r="L30" s="8">
        <v>0</v>
      </c>
      <c r="M30" s="9">
        <v>3</v>
      </c>
    </row>
    <row r="31" spans="1:13" x14ac:dyDescent="0.25">
      <c r="A31" s="7" t="s">
        <v>39</v>
      </c>
      <c r="B31" s="8">
        <v>0</v>
      </c>
      <c r="C31" s="8">
        <v>1</v>
      </c>
      <c r="D31" s="8">
        <v>4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52" t="s">
        <v>88</v>
      </c>
      <c r="L31" s="8">
        <v>0</v>
      </c>
      <c r="M31" s="9">
        <v>6</v>
      </c>
    </row>
    <row r="32" spans="1:13" x14ac:dyDescent="0.25">
      <c r="A32" s="7" t="s">
        <v>40</v>
      </c>
      <c r="B32" s="8">
        <v>0</v>
      </c>
      <c r="C32" s="8">
        <v>0</v>
      </c>
      <c r="D32" s="8">
        <v>1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52" t="s">
        <v>88</v>
      </c>
      <c r="L32" s="8">
        <v>0</v>
      </c>
      <c r="M32" s="9">
        <v>2</v>
      </c>
    </row>
    <row r="33" spans="1:13" x14ac:dyDescent="0.25">
      <c r="A33" s="7" t="s">
        <v>14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8">
        <v>1</v>
      </c>
      <c r="K33" s="52" t="s">
        <v>88</v>
      </c>
      <c r="L33" s="8">
        <v>0</v>
      </c>
      <c r="M33" s="9">
        <v>2</v>
      </c>
    </row>
    <row r="34" spans="1:13" x14ac:dyDescent="0.25">
      <c r="A34" s="7" t="s">
        <v>41</v>
      </c>
      <c r="B34" s="8">
        <v>0</v>
      </c>
      <c r="C34" s="8">
        <v>0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2</v>
      </c>
      <c r="K34" s="52" t="s">
        <v>88</v>
      </c>
      <c r="L34" s="8">
        <v>0</v>
      </c>
      <c r="M34" s="9">
        <v>3</v>
      </c>
    </row>
    <row r="35" spans="1:13" x14ac:dyDescent="0.25">
      <c r="A35" s="7" t="s">
        <v>42</v>
      </c>
      <c r="B35" s="8">
        <v>0</v>
      </c>
      <c r="C35" s="8">
        <v>2</v>
      </c>
      <c r="D35" s="8">
        <v>2</v>
      </c>
      <c r="E35" s="8">
        <v>0</v>
      </c>
      <c r="F35" s="8">
        <v>0</v>
      </c>
      <c r="G35" s="8">
        <v>0</v>
      </c>
      <c r="H35" s="8">
        <v>1</v>
      </c>
      <c r="I35" s="8">
        <v>0</v>
      </c>
      <c r="J35" s="8">
        <v>4</v>
      </c>
      <c r="K35" s="52" t="s">
        <v>88</v>
      </c>
      <c r="L35" s="8">
        <v>0</v>
      </c>
      <c r="M35" s="9">
        <v>9</v>
      </c>
    </row>
    <row r="36" spans="1:13" x14ac:dyDescent="0.25">
      <c r="A36" s="7" t="s">
        <v>15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1</v>
      </c>
      <c r="I36" s="8">
        <v>0</v>
      </c>
      <c r="J36" s="8">
        <v>4</v>
      </c>
      <c r="K36" s="52" t="s">
        <v>88</v>
      </c>
      <c r="L36" s="8">
        <v>0</v>
      </c>
      <c r="M36" s="9">
        <v>5</v>
      </c>
    </row>
    <row r="37" spans="1:13" x14ac:dyDescent="0.25">
      <c r="A37" s="7" t="s">
        <v>43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6</v>
      </c>
      <c r="I37" s="8">
        <v>0</v>
      </c>
      <c r="J37" s="8">
        <v>6</v>
      </c>
      <c r="K37" s="52" t="s">
        <v>88</v>
      </c>
      <c r="L37" s="8">
        <v>0</v>
      </c>
      <c r="M37" s="9">
        <v>12</v>
      </c>
    </row>
    <row r="38" spans="1:13" x14ac:dyDescent="0.25">
      <c r="A38" s="7" t="s">
        <v>44</v>
      </c>
      <c r="B38" s="8">
        <v>0</v>
      </c>
      <c r="C38" s="8">
        <v>2</v>
      </c>
      <c r="D38" s="8">
        <v>0</v>
      </c>
      <c r="E38" s="8">
        <v>0</v>
      </c>
      <c r="F38" s="8">
        <v>0</v>
      </c>
      <c r="G38" s="8">
        <v>0</v>
      </c>
      <c r="H38" s="8">
        <v>2</v>
      </c>
      <c r="I38" s="8">
        <v>0</v>
      </c>
      <c r="J38" s="8">
        <v>3</v>
      </c>
      <c r="K38" s="52" t="s">
        <v>88</v>
      </c>
      <c r="L38" s="8">
        <v>0</v>
      </c>
      <c r="M38" s="9">
        <v>7</v>
      </c>
    </row>
    <row r="39" spans="1:13" x14ac:dyDescent="0.25">
      <c r="A39" s="7" t="s">
        <v>12</v>
      </c>
      <c r="B39" s="8">
        <v>0</v>
      </c>
      <c r="C39" s="8">
        <v>2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3</v>
      </c>
      <c r="K39" s="52" t="s">
        <v>88</v>
      </c>
      <c r="L39" s="8">
        <v>0</v>
      </c>
      <c r="M39" s="9">
        <v>5</v>
      </c>
    </row>
    <row r="40" spans="1:13" x14ac:dyDescent="0.25">
      <c r="A40" s="3" t="s">
        <v>28</v>
      </c>
      <c r="B40" s="8"/>
      <c r="C40" s="8"/>
      <c r="D40" s="8"/>
      <c r="E40" s="8"/>
      <c r="F40" s="8"/>
      <c r="G40" s="8"/>
      <c r="H40" s="8"/>
      <c r="I40" s="8"/>
      <c r="J40" s="8"/>
      <c r="K40" s="52"/>
      <c r="L40" s="8"/>
      <c r="M40" s="9"/>
    </row>
    <row r="41" spans="1:13" x14ac:dyDescent="0.25">
      <c r="A41" s="7" t="s">
        <v>37</v>
      </c>
      <c r="B41" s="8">
        <v>0</v>
      </c>
      <c r="C41" s="8">
        <v>2</v>
      </c>
      <c r="D41" s="8">
        <v>0</v>
      </c>
      <c r="E41" s="8">
        <v>1</v>
      </c>
      <c r="F41" s="8">
        <v>0</v>
      </c>
      <c r="G41" s="8">
        <v>0</v>
      </c>
      <c r="H41" s="8">
        <v>2</v>
      </c>
      <c r="I41" s="8">
        <v>0</v>
      </c>
      <c r="J41" s="8">
        <v>5</v>
      </c>
      <c r="K41" s="52" t="s">
        <v>88</v>
      </c>
      <c r="L41" s="8">
        <v>0</v>
      </c>
      <c r="M41" s="9">
        <v>10</v>
      </c>
    </row>
    <row r="42" spans="1:13" x14ac:dyDescent="0.25">
      <c r="A42" s="7" t="s">
        <v>38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52" t="s">
        <v>88</v>
      </c>
      <c r="L42" s="8">
        <v>0</v>
      </c>
      <c r="M42" s="9">
        <v>0</v>
      </c>
    </row>
    <row r="43" spans="1:13" x14ac:dyDescent="0.25">
      <c r="A43" s="7" t="s">
        <v>13</v>
      </c>
      <c r="B43" s="8">
        <v>0</v>
      </c>
      <c r="C43" s="8">
        <v>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6</v>
      </c>
      <c r="K43" s="52" t="s">
        <v>88</v>
      </c>
      <c r="L43" s="8">
        <v>0</v>
      </c>
      <c r="M43" s="9">
        <v>7</v>
      </c>
    </row>
    <row r="44" spans="1:13" x14ac:dyDescent="0.25">
      <c r="A44" s="7" t="s">
        <v>39</v>
      </c>
      <c r="B44" s="8">
        <v>1</v>
      </c>
      <c r="C44" s="8">
        <v>1</v>
      </c>
      <c r="D44" s="8">
        <v>3</v>
      </c>
      <c r="E44" s="8">
        <v>0</v>
      </c>
      <c r="F44" s="8">
        <v>0</v>
      </c>
      <c r="G44" s="8">
        <v>0</v>
      </c>
      <c r="H44" s="8">
        <v>1</v>
      </c>
      <c r="I44" s="8">
        <v>0</v>
      </c>
      <c r="J44" s="8">
        <v>8</v>
      </c>
      <c r="K44" s="52" t="s">
        <v>88</v>
      </c>
      <c r="L44" s="8">
        <v>0</v>
      </c>
      <c r="M44" s="9">
        <v>14</v>
      </c>
    </row>
    <row r="45" spans="1:13" x14ac:dyDescent="0.25">
      <c r="A45" s="7" t="s">
        <v>40</v>
      </c>
      <c r="B45" s="8">
        <v>0</v>
      </c>
      <c r="C45" s="8">
        <v>4</v>
      </c>
      <c r="D45" s="8">
        <v>1</v>
      </c>
      <c r="E45" s="8">
        <v>0</v>
      </c>
      <c r="F45" s="8">
        <v>0</v>
      </c>
      <c r="G45" s="8">
        <v>0</v>
      </c>
      <c r="H45" s="8">
        <v>2</v>
      </c>
      <c r="I45" s="8">
        <v>0</v>
      </c>
      <c r="J45" s="8">
        <v>5</v>
      </c>
      <c r="K45" s="52" t="s">
        <v>88</v>
      </c>
      <c r="L45" s="8">
        <v>0</v>
      </c>
      <c r="M45" s="9">
        <v>12</v>
      </c>
    </row>
    <row r="46" spans="1:13" x14ac:dyDescent="0.25">
      <c r="A46" s="7" t="s">
        <v>14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2</v>
      </c>
      <c r="K46" s="52" t="s">
        <v>88</v>
      </c>
      <c r="L46" s="8">
        <v>0</v>
      </c>
      <c r="M46" s="9">
        <v>2</v>
      </c>
    </row>
    <row r="47" spans="1:13" x14ac:dyDescent="0.25">
      <c r="A47" s="7" t="s">
        <v>41</v>
      </c>
      <c r="B47" s="8">
        <v>0</v>
      </c>
      <c r="C47" s="8">
        <v>0</v>
      </c>
      <c r="D47" s="8">
        <v>0</v>
      </c>
      <c r="E47" s="8">
        <v>0</v>
      </c>
      <c r="F47" s="8">
        <v>1</v>
      </c>
      <c r="G47" s="8">
        <v>0</v>
      </c>
      <c r="H47" s="8">
        <v>1</v>
      </c>
      <c r="I47" s="8">
        <v>0</v>
      </c>
      <c r="J47" s="8">
        <v>1</v>
      </c>
      <c r="K47" s="52" t="s">
        <v>88</v>
      </c>
      <c r="L47" s="8">
        <v>0</v>
      </c>
      <c r="M47" s="9">
        <v>3</v>
      </c>
    </row>
    <row r="48" spans="1:13" x14ac:dyDescent="0.25">
      <c r="A48" s="7" t="s">
        <v>42</v>
      </c>
      <c r="B48" s="8">
        <v>4</v>
      </c>
      <c r="C48" s="8">
        <v>2</v>
      </c>
      <c r="D48" s="8">
        <v>1</v>
      </c>
      <c r="E48" s="8">
        <v>0</v>
      </c>
      <c r="F48" s="8">
        <v>1</v>
      </c>
      <c r="G48" s="8">
        <v>0</v>
      </c>
      <c r="H48" s="8">
        <v>0</v>
      </c>
      <c r="I48" s="8">
        <v>0</v>
      </c>
      <c r="J48" s="8">
        <v>1</v>
      </c>
      <c r="K48" s="52" t="s">
        <v>88</v>
      </c>
      <c r="L48" s="8">
        <v>0</v>
      </c>
      <c r="M48" s="9">
        <v>9</v>
      </c>
    </row>
    <row r="49" spans="1:13" x14ac:dyDescent="0.25">
      <c r="A49" s="7" t="s">
        <v>15</v>
      </c>
      <c r="B49" s="8">
        <v>0</v>
      </c>
      <c r="C49" s="8">
        <v>2</v>
      </c>
      <c r="D49" s="8">
        <v>0</v>
      </c>
      <c r="E49" s="8">
        <v>0</v>
      </c>
      <c r="F49" s="8">
        <v>1</v>
      </c>
      <c r="G49" s="8">
        <v>0</v>
      </c>
      <c r="H49" s="8">
        <v>3</v>
      </c>
      <c r="I49" s="8">
        <v>0</v>
      </c>
      <c r="J49" s="8">
        <v>1</v>
      </c>
      <c r="K49" s="52" t="s">
        <v>88</v>
      </c>
      <c r="L49" s="8">
        <v>0</v>
      </c>
      <c r="M49" s="9">
        <v>7</v>
      </c>
    </row>
    <row r="50" spans="1:13" x14ac:dyDescent="0.25">
      <c r="A50" s="7" t="s">
        <v>43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3</v>
      </c>
      <c r="I50" s="8">
        <v>0</v>
      </c>
      <c r="J50" s="8">
        <v>2</v>
      </c>
      <c r="K50" s="52" t="s">
        <v>88</v>
      </c>
      <c r="L50" s="8">
        <v>0</v>
      </c>
      <c r="M50" s="9">
        <v>5</v>
      </c>
    </row>
    <row r="51" spans="1:13" x14ac:dyDescent="0.25">
      <c r="A51" s="7" t="s">
        <v>44</v>
      </c>
      <c r="B51" s="8">
        <v>0</v>
      </c>
      <c r="C51" s="8">
        <v>0</v>
      </c>
      <c r="D51" s="8">
        <v>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5</v>
      </c>
      <c r="K51" s="52" t="s">
        <v>88</v>
      </c>
      <c r="L51" s="8">
        <v>0</v>
      </c>
      <c r="M51" s="9">
        <v>6</v>
      </c>
    </row>
    <row r="52" spans="1:13" x14ac:dyDescent="0.25">
      <c r="A52" s="7" t="s">
        <v>12</v>
      </c>
      <c r="B52" s="8">
        <v>0</v>
      </c>
      <c r="C52" s="8">
        <v>5</v>
      </c>
      <c r="D52" s="8">
        <v>0</v>
      </c>
      <c r="E52" s="8">
        <v>0</v>
      </c>
      <c r="F52" s="8">
        <v>0</v>
      </c>
      <c r="G52" s="8">
        <v>0</v>
      </c>
      <c r="H52" s="8">
        <v>1</v>
      </c>
      <c r="I52" s="8">
        <v>0</v>
      </c>
      <c r="J52" s="8">
        <v>2</v>
      </c>
      <c r="K52" s="52" t="s">
        <v>88</v>
      </c>
      <c r="L52" s="8">
        <v>0</v>
      </c>
      <c r="M52" s="9">
        <v>8</v>
      </c>
    </row>
    <row r="53" spans="1:13" x14ac:dyDescent="0.25">
      <c r="A53" s="3" t="s">
        <v>29</v>
      </c>
      <c r="B53" s="8"/>
      <c r="C53" s="8"/>
      <c r="D53" s="8"/>
      <c r="E53" s="8"/>
      <c r="F53" s="8"/>
      <c r="G53" s="8"/>
      <c r="H53" s="8"/>
      <c r="I53" s="8"/>
      <c r="J53" s="8"/>
      <c r="K53" s="52"/>
      <c r="L53" s="8"/>
      <c r="M53" s="9"/>
    </row>
    <row r="54" spans="1:13" x14ac:dyDescent="0.25">
      <c r="A54" s="7" t="s">
        <v>37</v>
      </c>
      <c r="B54" s="8">
        <v>0</v>
      </c>
      <c r="C54" s="8"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1</v>
      </c>
      <c r="K54" s="52" t="s">
        <v>88</v>
      </c>
      <c r="L54" s="8">
        <v>0</v>
      </c>
      <c r="M54" s="9">
        <v>3</v>
      </c>
    </row>
    <row r="55" spans="1:13" x14ac:dyDescent="0.25">
      <c r="A55" s="7" t="s">
        <v>38</v>
      </c>
      <c r="B55" s="8">
        <v>0</v>
      </c>
      <c r="C55" s="8">
        <v>1</v>
      </c>
      <c r="D55" s="8">
        <v>0</v>
      </c>
      <c r="E55" s="8">
        <v>0</v>
      </c>
      <c r="F55" s="8">
        <v>0</v>
      </c>
      <c r="G55" s="8">
        <v>0</v>
      </c>
      <c r="H55" s="8">
        <v>5</v>
      </c>
      <c r="I55" s="8">
        <v>0</v>
      </c>
      <c r="J55" s="8">
        <v>0</v>
      </c>
      <c r="K55" s="52" t="s">
        <v>88</v>
      </c>
      <c r="L55" s="8">
        <v>0</v>
      </c>
      <c r="M55" s="9">
        <v>6</v>
      </c>
    </row>
    <row r="56" spans="1:13" x14ac:dyDescent="0.25">
      <c r="A56" s="7" t="s">
        <v>13</v>
      </c>
      <c r="B56" s="8">
        <v>0</v>
      </c>
      <c r="C56" s="8">
        <v>4</v>
      </c>
      <c r="D56" s="8">
        <v>3</v>
      </c>
      <c r="E56" s="8">
        <v>0</v>
      </c>
      <c r="F56" s="8">
        <v>0</v>
      </c>
      <c r="G56" s="8">
        <v>0</v>
      </c>
      <c r="H56" s="8">
        <v>1</v>
      </c>
      <c r="I56" s="8">
        <v>0</v>
      </c>
      <c r="J56" s="8">
        <v>4</v>
      </c>
      <c r="K56" s="52" t="s">
        <v>88</v>
      </c>
      <c r="L56" s="8">
        <v>0</v>
      </c>
      <c r="M56" s="9">
        <v>12</v>
      </c>
    </row>
    <row r="57" spans="1:13" x14ac:dyDescent="0.25">
      <c r="A57" s="7" t="s">
        <v>39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1</v>
      </c>
      <c r="K57" s="52" t="s">
        <v>88</v>
      </c>
      <c r="L57" s="8">
        <v>0</v>
      </c>
      <c r="M57" s="9">
        <v>1</v>
      </c>
    </row>
    <row r="58" spans="1:13" x14ac:dyDescent="0.25">
      <c r="A58" s="7" t="s">
        <v>40</v>
      </c>
      <c r="B58" s="8">
        <v>0</v>
      </c>
      <c r="C58" s="8">
        <v>1</v>
      </c>
      <c r="D58" s="8">
        <v>1</v>
      </c>
      <c r="E58" s="8">
        <v>0</v>
      </c>
      <c r="F58" s="8">
        <v>1</v>
      </c>
      <c r="G58" s="8">
        <v>0</v>
      </c>
      <c r="H58" s="8">
        <v>0</v>
      </c>
      <c r="I58" s="8">
        <v>0</v>
      </c>
      <c r="J58" s="8">
        <v>1</v>
      </c>
      <c r="K58" s="52" t="s">
        <v>88</v>
      </c>
      <c r="L58" s="8">
        <v>0</v>
      </c>
      <c r="M58" s="9">
        <v>4</v>
      </c>
    </row>
    <row r="59" spans="1:13" x14ac:dyDescent="0.25">
      <c r="A59" s="7" t="s">
        <v>14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5</v>
      </c>
      <c r="K59" s="52" t="s">
        <v>88</v>
      </c>
      <c r="L59" s="8">
        <v>0</v>
      </c>
      <c r="M59" s="9">
        <v>5</v>
      </c>
    </row>
    <row r="60" spans="1:13" x14ac:dyDescent="0.25">
      <c r="A60" s="7" t="s">
        <v>41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1</v>
      </c>
      <c r="K60" s="52" t="s">
        <v>88</v>
      </c>
      <c r="L60" s="8">
        <v>0</v>
      </c>
      <c r="M60" s="9">
        <v>1</v>
      </c>
    </row>
    <row r="61" spans="1:13" x14ac:dyDescent="0.25">
      <c r="A61" s="7" t="s">
        <v>42</v>
      </c>
      <c r="B61" s="8">
        <v>0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8">
        <v>1</v>
      </c>
      <c r="I61" s="8">
        <v>0</v>
      </c>
      <c r="J61" s="8">
        <v>1</v>
      </c>
      <c r="K61" s="52" t="s">
        <v>88</v>
      </c>
      <c r="L61" s="8">
        <v>0</v>
      </c>
      <c r="M61" s="9">
        <v>3</v>
      </c>
    </row>
    <row r="62" spans="1:13" x14ac:dyDescent="0.25">
      <c r="A62" s="7" t="s">
        <v>15</v>
      </c>
      <c r="B62" s="8">
        <v>0</v>
      </c>
      <c r="C62" s="8">
        <v>1</v>
      </c>
      <c r="D62" s="8">
        <v>1</v>
      </c>
      <c r="E62" s="8">
        <v>0</v>
      </c>
      <c r="F62" s="8">
        <v>0</v>
      </c>
      <c r="G62" s="8">
        <v>0</v>
      </c>
      <c r="H62" s="8">
        <v>1</v>
      </c>
      <c r="I62" s="8">
        <v>0</v>
      </c>
      <c r="J62" s="8">
        <v>2</v>
      </c>
      <c r="K62" s="52" t="s">
        <v>88</v>
      </c>
      <c r="L62" s="8">
        <v>0</v>
      </c>
      <c r="M62" s="9">
        <v>5</v>
      </c>
    </row>
    <row r="63" spans="1:13" x14ac:dyDescent="0.25">
      <c r="A63" s="7" t="s">
        <v>43</v>
      </c>
      <c r="B63" s="8">
        <v>0</v>
      </c>
      <c r="C63" s="8">
        <v>1</v>
      </c>
      <c r="D63" s="8">
        <v>0</v>
      </c>
      <c r="E63" s="8">
        <v>0</v>
      </c>
      <c r="F63" s="8">
        <v>0</v>
      </c>
      <c r="G63" s="8">
        <v>0</v>
      </c>
      <c r="H63" s="8">
        <v>1</v>
      </c>
      <c r="I63" s="8">
        <v>0</v>
      </c>
      <c r="J63" s="8">
        <v>1</v>
      </c>
      <c r="K63" s="52" t="s">
        <v>88</v>
      </c>
      <c r="L63" s="8">
        <v>0</v>
      </c>
      <c r="M63" s="9">
        <v>3</v>
      </c>
    </row>
    <row r="64" spans="1:13" x14ac:dyDescent="0.25">
      <c r="A64" s="7" t="s">
        <v>44</v>
      </c>
      <c r="B64" s="8">
        <v>0</v>
      </c>
      <c r="C64" s="8">
        <v>0</v>
      </c>
      <c r="D64" s="8">
        <v>2</v>
      </c>
      <c r="E64" s="8">
        <v>0</v>
      </c>
      <c r="F64" s="8">
        <v>0</v>
      </c>
      <c r="G64" s="8">
        <v>0</v>
      </c>
      <c r="H64" s="8">
        <v>1</v>
      </c>
      <c r="I64" s="8">
        <v>0</v>
      </c>
      <c r="J64" s="8">
        <v>6</v>
      </c>
      <c r="K64" s="52" t="s">
        <v>88</v>
      </c>
      <c r="L64" s="8">
        <v>0</v>
      </c>
      <c r="M64" s="9">
        <v>9</v>
      </c>
    </row>
    <row r="65" spans="1:13" x14ac:dyDescent="0.25">
      <c r="A65" s="7" t="s">
        <v>12</v>
      </c>
      <c r="B65" s="8">
        <v>0</v>
      </c>
      <c r="C65" s="8">
        <v>2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52" t="s">
        <v>88</v>
      </c>
      <c r="L65" s="8">
        <v>0</v>
      </c>
      <c r="M65" s="9">
        <v>2</v>
      </c>
    </row>
    <row r="66" spans="1:13" x14ac:dyDescent="0.25">
      <c r="A66" s="3" t="s">
        <v>30</v>
      </c>
      <c r="B66" s="8"/>
      <c r="C66" s="8"/>
      <c r="D66" s="8"/>
      <c r="E66" s="8"/>
      <c r="F66" s="8"/>
      <c r="G66" s="8"/>
      <c r="H66" s="8"/>
      <c r="I66" s="8"/>
      <c r="J66" s="8"/>
      <c r="K66" s="52"/>
      <c r="L66" s="8"/>
      <c r="M66" s="9"/>
    </row>
    <row r="67" spans="1:13" x14ac:dyDescent="0.25">
      <c r="A67" s="7" t="s">
        <v>37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2</v>
      </c>
      <c r="K67" s="52" t="s">
        <v>88</v>
      </c>
      <c r="L67" s="8">
        <v>0</v>
      </c>
      <c r="M67" s="9">
        <v>2</v>
      </c>
    </row>
    <row r="68" spans="1:13" x14ac:dyDescent="0.25">
      <c r="A68" s="7" t="s">
        <v>38</v>
      </c>
      <c r="B68" s="8">
        <v>0</v>
      </c>
      <c r="C68" s="8">
        <v>2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52" t="s">
        <v>88</v>
      </c>
      <c r="L68" s="8">
        <v>0</v>
      </c>
      <c r="M68" s="9">
        <v>2</v>
      </c>
    </row>
    <row r="69" spans="1:13" x14ac:dyDescent="0.25">
      <c r="A69" s="7" t="s">
        <v>13</v>
      </c>
      <c r="B69" s="8">
        <v>0</v>
      </c>
      <c r="C69" s="8">
        <v>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1</v>
      </c>
      <c r="K69" s="52" t="s">
        <v>88</v>
      </c>
      <c r="L69" s="8">
        <v>0</v>
      </c>
      <c r="M69" s="9">
        <v>2</v>
      </c>
    </row>
    <row r="70" spans="1:13" x14ac:dyDescent="0.25">
      <c r="A70" s="7" t="s">
        <v>39</v>
      </c>
      <c r="B70" s="8">
        <v>0</v>
      </c>
      <c r="C70" s="8">
        <v>1</v>
      </c>
      <c r="D70" s="8">
        <v>2</v>
      </c>
      <c r="E70" s="8">
        <v>0</v>
      </c>
      <c r="F70" s="8">
        <v>0</v>
      </c>
      <c r="G70" s="8">
        <v>0</v>
      </c>
      <c r="H70" s="8">
        <v>2</v>
      </c>
      <c r="I70" s="8">
        <v>0</v>
      </c>
      <c r="J70" s="8">
        <v>1</v>
      </c>
      <c r="K70" s="52" t="s">
        <v>88</v>
      </c>
      <c r="L70" s="8">
        <v>0</v>
      </c>
      <c r="M70" s="9">
        <v>6</v>
      </c>
    </row>
    <row r="71" spans="1:13" x14ac:dyDescent="0.25">
      <c r="A71" s="7" t="s">
        <v>40</v>
      </c>
      <c r="B71" s="8">
        <v>0</v>
      </c>
      <c r="C71" s="8">
        <v>1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52" t="s">
        <v>88</v>
      </c>
      <c r="L71" s="8">
        <v>0</v>
      </c>
      <c r="M71" s="9">
        <v>1</v>
      </c>
    </row>
    <row r="72" spans="1:13" x14ac:dyDescent="0.25">
      <c r="A72" s="7" t="s">
        <v>14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52" t="s">
        <v>88</v>
      </c>
      <c r="L72" s="8">
        <v>0</v>
      </c>
      <c r="M72" s="9">
        <v>1</v>
      </c>
    </row>
    <row r="73" spans="1:13" x14ac:dyDescent="0.25">
      <c r="A73" s="7" t="s">
        <v>41</v>
      </c>
      <c r="B73" s="8">
        <v>0</v>
      </c>
      <c r="C73" s="8">
        <v>1</v>
      </c>
      <c r="D73" s="8">
        <v>1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1</v>
      </c>
      <c r="K73" s="52" t="s">
        <v>88</v>
      </c>
      <c r="L73" s="8">
        <v>0</v>
      </c>
      <c r="M73" s="9">
        <v>3</v>
      </c>
    </row>
    <row r="74" spans="1:13" x14ac:dyDescent="0.25">
      <c r="A74" s="7" t="s">
        <v>42</v>
      </c>
      <c r="B74" s="8">
        <v>0</v>
      </c>
      <c r="C74" s="8">
        <v>2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52" t="s">
        <v>88</v>
      </c>
      <c r="L74" s="8">
        <v>0</v>
      </c>
      <c r="M74" s="9">
        <v>2</v>
      </c>
    </row>
    <row r="75" spans="1:13" x14ac:dyDescent="0.25">
      <c r="A75" s="7" t="s">
        <v>15</v>
      </c>
      <c r="B75" s="8">
        <v>0</v>
      </c>
      <c r="C75" s="8">
        <v>1</v>
      </c>
      <c r="D75" s="8">
        <v>0</v>
      </c>
      <c r="E75" s="8">
        <v>0</v>
      </c>
      <c r="F75" s="8">
        <v>1</v>
      </c>
      <c r="G75" s="8">
        <v>0</v>
      </c>
      <c r="H75" s="8">
        <v>0</v>
      </c>
      <c r="I75" s="8">
        <v>0</v>
      </c>
      <c r="J75" s="8">
        <v>2</v>
      </c>
      <c r="K75" s="52" t="s">
        <v>88</v>
      </c>
      <c r="L75" s="8">
        <v>0</v>
      </c>
      <c r="M75" s="9">
        <v>4</v>
      </c>
    </row>
    <row r="76" spans="1:13" x14ac:dyDescent="0.25">
      <c r="A76" s="7" t="s">
        <v>43</v>
      </c>
      <c r="B76" s="8">
        <v>0</v>
      </c>
      <c r="C76" s="8">
        <v>1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1</v>
      </c>
      <c r="K76" s="52" t="s">
        <v>88</v>
      </c>
      <c r="L76" s="8">
        <v>0</v>
      </c>
      <c r="M76" s="9">
        <v>2</v>
      </c>
    </row>
    <row r="77" spans="1:13" x14ac:dyDescent="0.25">
      <c r="A77" s="7" t="s">
        <v>44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2</v>
      </c>
      <c r="K77" s="52" t="s">
        <v>88</v>
      </c>
      <c r="L77" s="8">
        <v>0</v>
      </c>
      <c r="M77" s="9">
        <v>2</v>
      </c>
    </row>
    <row r="78" spans="1:13" x14ac:dyDescent="0.25">
      <c r="A78" s="7" t="s">
        <v>12</v>
      </c>
      <c r="B78" s="8">
        <v>0</v>
      </c>
      <c r="C78" s="8">
        <v>1</v>
      </c>
      <c r="D78" s="8">
        <v>2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6</v>
      </c>
      <c r="K78" s="52" t="s">
        <v>88</v>
      </c>
      <c r="L78" s="8">
        <v>0</v>
      </c>
      <c r="M78" s="9">
        <v>9</v>
      </c>
    </row>
    <row r="79" spans="1:13" x14ac:dyDescent="0.25">
      <c r="A79" s="3" t="s">
        <v>31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</row>
    <row r="80" spans="1:13" x14ac:dyDescent="0.25">
      <c r="A80" s="7" t="s">
        <v>37</v>
      </c>
      <c r="B80" s="8">
        <v>0</v>
      </c>
      <c r="C80" s="8">
        <v>2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52" t="s">
        <v>88</v>
      </c>
      <c r="L80" s="8">
        <v>0</v>
      </c>
      <c r="M80" s="9">
        <v>2</v>
      </c>
    </row>
    <row r="81" spans="1:13" x14ac:dyDescent="0.25">
      <c r="A81" s="7" t="s">
        <v>38</v>
      </c>
      <c r="B81" s="8">
        <v>0</v>
      </c>
      <c r="C81" s="8">
        <v>1</v>
      </c>
      <c r="D81" s="8">
        <v>0</v>
      </c>
      <c r="E81" s="8">
        <v>0</v>
      </c>
      <c r="F81" s="8">
        <v>0</v>
      </c>
      <c r="G81" s="8">
        <v>0</v>
      </c>
      <c r="H81" s="8">
        <v>1</v>
      </c>
      <c r="I81" s="8">
        <v>0</v>
      </c>
      <c r="J81" s="8">
        <v>1</v>
      </c>
      <c r="K81" s="52" t="s">
        <v>88</v>
      </c>
      <c r="L81" s="8">
        <v>0</v>
      </c>
      <c r="M81" s="9">
        <v>3</v>
      </c>
    </row>
    <row r="82" spans="1:13" x14ac:dyDescent="0.25">
      <c r="A82" s="7" t="s">
        <v>13</v>
      </c>
      <c r="B82" s="8">
        <v>0</v>
      </c>
      <c r="C82" s="8">
        <v>1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1</v>
      </c>
      <c r="K82" s="52" t="s">
        <v>88</v>
      </c>
      <c r="L82" s="8">
        <v>0</v>
      </c>
      <c r="M82" s="9">
        <v>2</v>
      </c>
    </row>
    <row r="83" spans="1:13" x14ac:dyDescent="0.25">
      <c r="A83" s="7" t="s">
        <v>39</v>
      </c>
      <c r="B83" s="8">
        <v>0</v>
      </c>
      <c r="C83" s="8">
        <v>0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1</v>
      </c>
      <c r="K83" s="52" t="s">
        <v>88</v>
      </c>
      <c r="L83" s="8">
        <v>0</v>
      </c>
      <c r="M83" s="9">
        <v>2</v>
      </c>
    </row>
    <row r="84" spans="1:13" x14ac:dyDescent="0.25">
      <c r="A84" s="7" t="s">
        <v>40</v>
      </c>
      <c r="B84" s="8">
        <v>0</v>
      </c>
      <c r="C84" s="8">
        <v>3</v>
      </c>
      <c r="D84" s="8">
        <v>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2</v>
      </c>
      <c r="K84" s="52" t="s">
        <v>88</v>
      </c>
      <c r="L84" s="8">
        <v>0</v>
      </c>
      <c r="M84" s="9">
        <v>6</v>
      </c>
    </row>
    <row r="85" spans="1:13" x14ac:dyDescent="0.25">
      <c r="A85" s="7" t="s">
        <v>14</v>
      </c>
      <c r="B85" s="8">
        <v>0</v>
      </c>
      <c r="C85" s="8">
        <v>1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3</v>
      </c>
      <c r="K85" s="52" t="s">
        <v>88</v>
      </c>
      <c r="L85" s="8">
        <v>0</v>
      </c>
      <c r="M85" s="9">
        <v>4</v>
      </c>
    </row>
    <row r="86" spans="1:13" x14ac:dyDescent="0.25">
      <c r="A86" s="7" t="s">
        <v>41</v>
      </c>
      <c r="B86" s="8">
        <v>0</v>
      </c>
      <c r="C86" s="8">
        <v>1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  <c r="K86" s="52" t="s">
        <v>88</v>
      </c>
      <c r="L86" s="8">
        <v>0</v>
      </c>
      <c r="M86" s="9">
        <v>2</v>
      </c>
    </row>
    <row r="87" spans="1:13" x14ac:dyDescent="0.25">
      <c r="A87" s="7" t="s">
        <v>42</v>
      </c>
      <c r="B87" s="8">
        <v>0</v>
      </c>
      <c r="C87" s="8">
        <v>1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1</v>
      </c>
      <c r="K87" s="52" t="s">
        <v>88</v>
      </c>
      <c r="L87" s="8">
        <v>0</v>
      </c>
      <c r="M87" s="9">
        <v>2</v>
      </c>
    </row>
    <row r="88" spans="1:13" x14ac:dyDescent="0.25">
      <c r="A88" s="7" t="s">
        <v>15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52" t="s">
        <v>88</v>
      </c>
      <c r="L88" s="8">
        <v>0</v>
      </c>
      <c r="M88" s="9">
        <v>0</v>
      </c>
    </row>
    <row r="89" spans="1:13" x14ac:dyDescent="0.25">
      <c r="A89" s="7" t="s">
        <v>43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2</v>
      </c>
      <c r="K89" s="52" t="s">
        <v>88</v>
      </c>
      <c r="L89" s="8">
        <v>0</v>
      </c>
      <c r="M89" s="9">
        <v>2</v>
      </c>
    </row>
    <row r="90" spans="1:13" x14ac:dyDescent="0.25">
      <c r="A90" s="7" t="s">
        <v>44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2</v>
      </c>
      <c r="K90" s="52" t="s">
        <v>88</v>
      </c>
      <c r="L90" s="8">
        <v>0</v>
      </c>
      <c r="M90" s="9">
        <v>2</v>
      </c>
    </row>
    <row r="91" spans="1:13" x14ac:dyDescent="0.25">
      <c r="A91" s="7" t="s">
        <v>12</v>
      </c>
      <c r="B91" s="8">
        <v>0</v>
      </c>
      <c r="C91" s="8">
        <v>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1</v>
      </c>
      <c r="K91" s="52" t="s">
        <v>88</v>
      </c>
      <c r="L91" s="8">
        <v>0</v>
      </c>
      <c r="M91" s="9">
        <v>2</v>
      </c>
    </row>
    <row r="92" spans="1:13" x14ac:dyDescent="0.25">
      <c r="A92" s="3" t="s">
        <v>32</v>
      </c>
      <c r="B92" s="8"/>
      <c r="C92" s="8"/>
      <c r="D92" s="8"/>
      <c r="E92" s="8"/>
      <c r="F92" s="8"/>
      <c r="G92" s="8"/>
      <c r="H92" s="8"/>
      <c r="I92" s="8"/>
      <c r="J92" s="8"/>
      <c r="K92" s="52"/>
      <c r="L92" s="8"/>
      <c r="M92" s="9"/>
    </row>
    <row r="93" spans="1:13" x14ac:dyDescent="0.25">
      <c r="A93" s="7" t="s">
        <v>37</v>
      </c>
      <c r="B93" s="8">
        <v>0</v>
      </c>
      <c r="C93" s="8">
        <v>1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2</v>
      </c>
      <c r="K93" s="52" t="s">
        <v>88</v>
      </c>
      <c r="L93" s="8">
        <v>0</v>
      </c>
      <c r="M93" s="9">
        <v>3</v>
      </c>
    </row>
    <row r="94" spans="1:13" x14ac:dyDescent="0.25">
      <c r="A94" s="7" t="s">
        <v>38</v>
      </c>
      <c r="B94" s="8">
        <v>0</v>
      </c>
      <c r="C94" s="8">
        <v>1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52" t="s">
        <v>88</v>
      </c>
      <c r="L94" s="8">
        <v>0</v>
      </c>
      <c r="M94" s="9">
        <v>1</v>
      </c>
    </row>
    <row r="95" spans="1:13" x14ac:dyDescent="0.25">
      <c r="A95" s="7" t="s">
        <v>13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1</v>
      </c>
      <c r="K95" s="52" t="s">
        <v>88</v>
      </c>
      <c r="L95" s="8">
        <v>0</v>
      </c>
      <c r="M95" s="9">
        <v>1</v>
      </c>
    </row>
    <row r="96" spans="1:13" x14ac:dyDescent="0.25">
      <c r="A96" s="7" t="s">
        <v>39</v>
      </c>
      <c r="B96" s="8">
        <v>0</v>
      </c>
      <c r="C96" s="8">
        <v>1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2</v>
      </c>
      <c r="K96" s="52" t="s">
        <v>88</v>
      </c>
      <c r="L96" s="8">
        <v>0</v>
      </c>
      <c r="M96" s="9">
        <v>3</v>
      </c>
    </row>
    <row r="97" spans="1:13" x14ac:dyDescent="0.25">
      <c r="A97" s="7" t="s">
        <v>40</v>
      </c>
      <c r="B97" s="8">
        <v>0</v>
      </c>
      <c r="C97" s="8">
        <v>1</v>
      </c>
      <c r="D97" s="8">
        <v>2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2</v>
      </c>
      <c r="K97" s="52" t="s">
        <v>88</v>
      </c>
      <c r="L97" s="8">
        <v>0</v>
      </c>
      <c r="M97" s="9">
        <v>5</v>
      </c>
    </row>
    <row r="98" spans="1:13" x14ac:dyDescent="0.25">
      <c r="A98" s="7" t="s">
        <v>14</v>
      </c>
      <c r="B98" s="8">
        <v>0</v>
      </c>
      <c r="C98" s="8">
        <v>1</v>
      </c>
      <c r="D98" s="8">
        <v>1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2</v>
      </c>
      <c r="K98" s="52" t="s">
        <v>88</v>
      </c>
      <c r="L98" s="8">
        <v>0</v>
      </c>
      <c r="M98" s="9">
        <v>4</v>
      </c>
    </row>
    <row r="99" spans="1:13" x14ac:dyDescent="0.25">
      <c r="A99" s="7" t="s">
        <v>41</v>
      </c>
      <c r="B99" s="8">
        <v>0</v>
      </c>
      <c r="C99" s="8">
        <v>3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1</v>
      </c>
      <c r="K99" s="52" t="s">
        <v>88</v>
      </c>
      <c r="L99" s="8">
        <v>0</v>
      </c>
      <c r="M99" s="9">
        <v>4</v>
      </c>
    </row>
    <row r="100" spans="1:13" x14ac:dyDescent="0.25">
      <c r="A100" s="7" t="s">
        <v>42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3</v>
      </c>
      <c r="K100" s="52" t="s">
        <v>88</v>
      </c>
      <c r="L100" s="8">
        <v>0</v>
      </c>
      <c r="M100" s="9">
        <v>3</v>
      </c>
    </row>
    <row r="101" spans="1:13" x14ac:dyDescent="0.25">
      <c r="A101" s="7" t="s">
        <v>15</v>
      </c>
      <c r="B101" s="8">
        <v>0</v>
      </c>
      <c r="C101" s="8">
        <v>2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52" t="s">
        <v>88</v>
      </c>
      <c r="L101" s="8">
        <v>0</v>
      </c>
      <c r="M101" s="9">
        <v>2</v>
      </c>
    </row>
    <row r="102" spans="1:13" x14ac:dyDescent="0.25">
      <c r="A102" s="7" t="s">
        <v>43</v>
      </c>
      <c r="B102" s="8">
        <v>0</v>
      </c>
      <c r="C102" s="8">
        <v>0</v>
      </c>
      <c r="D102" s="8">
        <v>0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1</v>
      </c>
      <c r="K102" s="52" t="s">
        <v>88</v>
      </c>
      <c r="L102" s="8">
        <v>0</v>
      </c>
      <c r="M102" s="9">
        <v>2</v>
      </c>
    </row>
    <row r="103" spans="1:13" x14ac:dyDescent="0.25">
      <c r="A103" s="7" t="s">
        <v>44</v>
      </c>
      <c r="B103" s="8">
        <v>0</v>
      </c>
      <c r="C103" s="8">
        <v>0</v>
      </c>
      <c r="D103" s="8">
        <v>1</v>
      </c>
      <c r="E103" s="8">
        <v>0</v>
      </c>
      <c r="F103" s="8">
        <v>1</v>
      </c>
      <c r="G103" s="8">
        <v>0</v>
      </c>
      <c r="H103" s="8">
        <v>1</v>
      </c>
      <c r="I103" s="8">
        <v>0</v>
      </c>
      <c r="J103" s="8">
        <v>1</v>
      </c>
      <c r="K103" s="52" t="s">
        <v>88</v>
      </c>
      <c r="L103" s="8">
        <v>0</v>
      </c>
      <c r="M103" s="9">
        <v>4</v>
      </c>
    </row>
    <row r="104" spans="1:13" x14ac:dyDescent="0.25">
      <c r="A104" s="7" t="s">
        <v>12</v>
      </c>
      <c r="B104" s="8">
        <v>0</v>
      </c>
      <c r="C104" s="8">
        <v>1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1</v>
      </c>
      <c r="K104" s="52" t="s">
        <v>88</v>
      </c>
      <c r="L104" s="8">
        <v>0</v>
      </c>
      <c r="M104" s="9">
        <v>2</v>
      </c>
    </row>
    <row r="105" spans="1:13" x14ac:dyDescent="0.25">
      <c r="A105" s="3" t="s">
        <v>33</v>
      </c>
      <c r="B105" s="8"/>
      <c r="C105" s="8"/>
      <c r="D105" s="8"/>
      <c r="E105" s="8"/>
      <c r="F105" s="8"/>
      <c r="G105" s="8"/>
      <c r="H105" s="8"/>
      <c r="I105" s="8"/>
      <c r="J105" s="8"/>
      <c r="K105" s="52"/>
      <c r="L105" s="8"/>
      <c r="M105" s="9"/>
    </row>
    <row r="106" spans="1:13" x14ac:dyDescent="0.25">
      <c r="A106" s="7" t="s">
        <v>37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1</v>
      </c>
      <c r="K106" s="52" t="s">
        <v>88</v>
      </c>
      <c r="L106" s="8">
        <v>0</v>
      </c>
      <c r="M106" s="9">
        <v>1</v>
      </c>
    </row>
    <row r="107" spans="1:13" x14ac:dyDescent="0.25">
      <c r="A107" s="7" t="s">
        <v>38</v>
      </c>
      <c r="B107" s="8">
        <v>0</v>
      </c>
      <c r="C107" s="8">
        <v>1</v>
      </c>
      <c r="D107" s="8">
        <v>1</v>
      </c>
      <c r="E107" s="8">
        <v>0</v>
      </c>
      <c r="F107" s="8">
        <v>0</v>
      </c>
      <c r="G107" s="8">
        <v>0</v>
      </c>
      <c r="H107" s="8">
        <v>3</v>
      </c>
      <c r="I107" s="8">
        <v>0</v>
      </c>
      <c r="J107" s="8">
        <v>1</v>
      </c>
      <c r="K107" s="52" t="s">
        <v>88</v>
      </c>
      <c r="L107" s="8">
        <v>0</v>
      </c>
      <c r="M107" s="9">
        <v>6</v>
      </c>
    </row>
    <row r="108" spans="1:13" x14ac:dyDescent="0.25">
      <c r="A108" s="7" t="s">
        <v>13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8</v>
      </c>
      <c r="K108" s="52" t="s">
        <v>88</v>
      </c>
      <c r="L108" s="8">
        <v>0</v>
      </c>
      <c r="M108" s="9">
        <v>8</v>
      </c>
    </row>
    <row r="109" spans="1:13" x14ac:dyDescent="0.25">
      <c r="A109" s="7" t="s">
        <v>39</v>
      </c>
      <c r="B109" s="8">
        <v>0</v>
      </c>
      <c r="C109" s="8">
        <v>0</v>
      </c>
      <c r="D109" s="8">
        <v>2</v>
      </c>
      <c r="E109" s="8">
        <v>0</v>
      </c>
      <c r="F109" s="8">
        <v>0</v>
      </c>
      <c r="G109" s="8">
        <v>0</v>
      </c>
      <c r="H109" s="8">
        <v>1</v>
      </c>
      <c r="I109" s="8">
        <v>0</v>
      </c>
      <c r="J109" s="8">
        <v>1</v>
      </c>
      <c r="K109" s="52" t="s">
        <v>88</v>
      </c>
      <c r="L109" s="8">
        <v>0</v>
      </c>
      <c r="M109" s="9">
        <v>4</v>
      </c>
    </row>
    <row r="110" spans="1:13" x14ac:dyDescent="0.25">
      <c r="A110" s="7" t="s">
        <v>40</v>
      </c>
      <c r="B110" s="8">
        <v>0</v>
      </c>
      <c r="C110" s="8">
        <v>0</v>
      </c>
      <c r="D110" s="8">
        <v>1</v>
      </c>
      <c r="E110" s="8">
        <v>0</v>
      </c>
      <c r="F110" s="8">
        <v>0</v>
      </c>
      <c r="G110" s="8">
        <v>0</v>
      </c>
      <c r="H110" s="8">
        <v>1</v>
      </c>
      <c r="I110" s="8">
        <v>0</v>
      </c>
      <c r="J110" s="8">
        <v>1</v>
      </c>
      <c r="K110" s="52" t="s">
        <v>88</v>
      </c>
      <c r="L110" s="8">
        <v>0</v>
      </c>
      <c r="M110" s="9">
        <v>3</v>
      </c>
    </row>
    <row r="111" spans="1:13" x14ac:dyDescent="0.25">
      <c r="A111" s="7" t="s">
        <v>14</v>
      </c>
      <c r="B111" s="8">
        <v>0</v>
      </c>
      <c r="C111" s="8">
        <v>2</v>
      </c>
      <c r="D111" s="8">
        <v>1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2</v>
      </c>
      <c r="K111" s="52" t="s">
        <v>88</v>
      </c>
      <c r="L111" s="8">
        <v>0</v>
      </c>
      <c r="M111" s="9">
        <v>5</v>
      </c>
    </row>
    <row r="112" spans="1:13" x14ac:dyDescent="0.25">
      <c r="A112" s="7" t="s">
        <v>41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1</v>
      </c>
      <c r="K112" s="52" t="s">
        <v>88</v>
      </c>
      <c r="L112" s="8">
        <v>0</v>
      </c>
      <c r="M112" s="9">
        <v>1</v>
      </c>
    </row>
    <row r="113" spans="1:13" x14ac:dyDescent="0.25">
      <c r="A113" s="7" t="s">
        <v>42</v>
      </c>
      <c r="B113" s="8">
        <v>0</v>
      </c>
      <c r="C113" s="8">
        <v>1</v>
      </c>
      <c r="D113" s="8">
        <v>1</v>
      </c>
      <c r="E113" s="8">
        <v>0</v>
      </c>
      <c r="F113" s="8">
        <v>0</v>
      </c>
      <c r="G113" s="8">
        <v>0</v>
      </c>
      <c r="H113" s="8">
        <v>2</v>
      </c>
      <c r="I113" s="8">
        <v>0</v>
      </c>
      <c r="J113" s="8">
        <v>3</v>
      </c>
      <c r="K113" s="52" t="s">
        <v>88</v>
      </c>
      <c r="L113" s="8">
        <v>0</v>
      </c>
      <c r="M113" s="9">
        <v>7</v>
      </c>
    </row>
    <row r="114" spans="1:13" x14ac:dyDescent="0.25">
      <c r="A114" s="7" t="s">
        <v>15</v>
      </c>
      <c r="B114" s="8">
        <v>0</v>
      </c>
      <c r="C114" s="8">
        <v>2</v>
      </c>
      <c r="D114" s="8">
        <v>2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2</v>
      </c>
      <c r="K114" s="52" t="s">
        <v>88</v>
      </c>
      <c r="L114" s="8">
        <v>0</v>
      </c>
      <c r="M114" s="9">
        <v>6</v>
      </c>
    </row>
    <row r="115" spans="1:13" x14ac:dyDescent="0.25">
      <c r="A115" s="7" t="s">
        <v>43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1</v>
      </c>
      <c r="K115" s="52" t="s">
        <v>88</v>
      </c>
      <c r="L115" s="8">
        <v>0</v>
      </c>
      <c r="M115" s="9">
        <v>1</v>
      </c>
    </row>
    <row r="116" spans="1:13" x14ac:dyDescent="0.25">
      <c r="A116" s="7" t="s">
        <v>44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4</v>
      </c>
      <c r="K116" s="52" t="s">
        <v>88</v>
      </c>
      <c r="L116" s="8">
        <v>0</v>
      </c>
      <c r="M116" s="9">
        <v>4</v>
      </c>
    </row>
    <row r="117" spans="1:13" x14ac:dyDescent="0.25">
      <c r="A117" s="7" t="s">
        <v>12</v>
      </c>
      <c r="B117" s="8">
        <v>0</v>
      </c>
      <c r="C117" s="8">
        <v>2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1</v>
      </c>
      <c r="K117" s="52" t="s">
        <v>88</v>
      </c>
      <c r="L117" s="8">
        <v>0</v>
      </c>
      <c r="M117" s="9">
        <v>3</v>
      </c>
    </row>
    <row r="118" spans="1:13" x14ac:dyDescent="0.25">
      <c r="A118" s="3" t="s">
        <v>34</v>
      </c>
      <c r="B118" s="8"/>
      <c r="C118" s="8"/>
      <c r="D118" s="8"/>
      <c r="E118" s="8"/>
      <c r="F118" s="8"/>
      <c r="G118" s="8"/>
      <c r="H118" s="8"/>
      <c r="I118" s="8"/>
      <c r="J118" s="8"/>
      <c r="K118" s="52"/>
      <c r="L118" s="8"/>
      <c r="M118" s="9"/>
    </row>
    <row r="119" spans="1:13" x14ac:dyDescent="0.25">
      <c r="A119" s="7" t="s">
        <v>37</v>
      </c>
      <c r="B119" s="8">
        <v>0</v>
      </c>
      <c r="C119" s="8">
        <v>0</v>
      </c>
      <c r="D119" s="8">
        <v>1</v>
      </c>
      <c r="E119" s="8">
        <v>0</v>
      </c>
      <c r="F119" s="8">
        <v>1</v>
      </c>
      <c r="G119" s="8">
        <v>0</v>
      </c>
      <c r="H119" s="8">
        <v>5</v>
      </c>
      <c r="I119" s="8">
        <v>0</v>
      </c>
      <c r="J119" s="8">
        <v>1</v>
      </c>
      <c r="K119" s="52" t="s">
        <v>88</v>
      </c>
      <c r="L119" s="8">
        <v>0</v>
      </c>
      <c r="M119" s="9">
        <v>8</v>
      </c>
    </row>
    <row r="120" spans="1:13" x14ac:dyDescent="0.25">
      <c r="A120" s="7" t="s">
        <v>38</v>
      </c>
      <c r="B120" s="8">
        <v>0</v>
      </c>
      <c r="C120" s="8">
        <v>1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52" t="s">
        <v>88</v>
      </c>
      <c r="L120" s="8">
        <v>0</v>
      </c>
      <c r="M120" s="9">
        <v>1</v>
      </c>
    </row>
    <row r="121" spans="1:13" x14ac:dyDescent="0.25">
      <c r="A121" s="7" t="s">
        <v>13</v>
      </c>
      <c r="B121" s="8">
        <v>0</v>
      </c>
      <c r="C121" s="8">
        <v>1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52" t="s">
        <v>88</v>
      </c>
      <c r="L121" s="8">
        <v>0</v>
      </c>
      <c r="M121" s="9">
        <v>1</v>
      </c>
    </row>
    <row r="122" spans="1:13" x14ac:dyDescent="0.25">
      <c r="A122" s="7" t="s">
        <v>39</v>
      </c>
      <c r="B122" s="8">
        <v>0</v>
      </c>
      <c r="C122" s="8">
        <v>2</v>
      </c>
      <c r="D122" s="8">
        <v>2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52" t="s">
        <v>88</v>
      </c>
      <c r="L122" s="8">
        <v>0</v>
      </c>
      <c r="M122" s="9">
        <v>5</v>
      </c>
    </row>
    <row r="123" spans="1:13" x14ac:dyDescent="0.25">
      <c r="A123" s="7" t="s">
        <v>40</v>
      </c>
      <c r="B123" s="8">
        <v>0</v>
      </c>
      <c r="C123" s="8">
        <v>1</v>
      </c>
      <c r="D123" s="8">
        <v>1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3</v>
      </c>
      <c r="K123" s="52" t="s">
        <v>88</v>
      </c>
      <c r="L123" s="8">
        <v>0</v>
      </c>
      <c r="M123" s="9">
        <v>5</v>
      </c>
    </row>
    <row r="124" spans="1:13" x14ac:dyDescent="0.25">
      <c r="A124" s="7" t="s">
        <v>14</v>
      </c>
      <c r="B124" s="8">
        <v>0</v>
      </c>
      <c r="C124" s="8">
        <v>1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52" t="s">
        <v>88</v>
      </c>
      <c r="L124" s="8">
        <v>0</v>
      </c>
      <c r="M124" s="9">
        <v>1</v>
      </c>
    </row>
    <row r="125" spans="1:13" x14ac:dyDescent="0.25">
      <c r="A125" s="7" t="s">
        <v>41</v>
      </c>
      <c r="B125" s="8">
        <v>0</v>
      </c>
      <c r="C125" s="8">
        <v>0</v>
      </c>
      <c r="D125" s="8">
        <v>0</v>
      </c>
      <c r="E125" s="8">
        <v>0</v>
      </c>
      <c r="F125" s="8">
        <v>1</v>
      </c>
      <c r="G125" s="8">
        <v>0</v>
      </c>
      <c r="H125" s="8">
        <v>0</v>
      </c>
      <c r="I125" s="8">
        <v>0</v>
      </c>
      <c r="J125" s="8">
        <v>0</v>
      </c>
      <c r="K125" s="52" t="s">
        <v>88</v>
      </c>
      <c r="L125" s="8">
        <v>0</v>
      </c>
      <c r="M125" s="9">
        <v>1</v>
      </c>
    </row>
    <row r="126" spans="1:13" x14ac:dyDescent="0.25">
      <c r="A126" s="7" t="s">
        <v>42</v>
      </c>
      <c r="B126" s="8">
        <v>0</v>
      </c>
      <c r="C126" s="8">
        <v>2</v>
      </c>
      <c r="D126" s="8">
        <v>3</v>
      </c>
      <c r="E126" s="8">
        <v>0</v>
      </c>
      <c r="F126" s="8">
        <v>1</v>
      </c>
      <c r="G126" s="8">
        <v>0</v>
      </c>
      <c r="H126" s="8">
        <v>0</v>
      </c>
      <c r="I126" s="8">
        <v>0</v>
      </c>
      <c r="J126" s="8">
        <v>1</v>
      </c>
      <c r="K126" s="52" t="s">
        <v>88</v>
      </c>
      <c r="L126" s="8">
        <v>0</v>
      </c>
      <c r="M126" s="9">
        <v>7</v>
      </c>
    </row>
    <row r="127" spans="1:13" x14ac:dyDescent="0.25">
      <c r="A127" s="7" t="s">
        <v>15</v>
      </c>
      <c r="B127" s="8">
        <v>0</v>
      </c>
      <c r="C127" s="8">
        <v>1</v>
      </c>
      <c r="D127" s="8">
        <v>1</v>
      </c>
      <c r="E127" s="8">
        <v>0</v>
      </c>
      <c r="F127" s="8">
        <v>0</v>
      </c>
      <c r="G127" s="8">
        <v>0</v>
      </c>
      <c r="H127" s="8">
        <v>1</v>
      </c>
      <c r="I127" s="8">
        <v>0</v>
      </c>
      <c r="J127" s="8">
        <v>1</v>
      </c>
      <c r="K127" s="52" t="s">
        <v>88</v>
      </c>
      <c r="L127" s="8">
        <v>0</v>
      </c>
      <c r="M127" s="9">
        <v>4</v>
      </c>
    </row>
    <row r="128" spans="1:13" x14ac:dyDescent="0.25">
      <c r="A128" s="7" t="s">
        <v>43</v>
      </c>
      <c r="B128" s="8">
        <v>0</v>
      </c>
      <c r="C128" s="8">
        <v>1</v>
      </c>
      <c r="D128" s="8">
        <v>0</v>
      </c>
      <c r="E128" s="8">
        <v>0</v>
      </c>
      <c r="F128" s="8">
        <v>0</v>
      </c>
      <c r="G128" s="8">
        <v>2</v>
      </c>
      <c r="H128" s="8">
        <v>2</v>
      </c>
      <c r="I128" s="8">
        <v>0</v>
      </c>
      <c r="J128" s="8">
        <v>1</v>
      </c>
      <c r="K128" s="52" t="s">
        <v>88</v>
      </c>
      <c r="L128" s="8">
        <v>0</v>
      </c>
      <c r="M128" s="9">
        <v>6</v>
      </c>
    </row>
    <row r="129" spans="1:13" x14ac:dyDescent="0.25">
      <c r="A129" s="7" t="s">
        <v>44</v>
      </c>
      <c r="B129" s="8">
        <v>0</v>
      </c>
      <c r="C129" s="8">
        <v>1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52" t="s">
        <v>88</v>
      </c>
      <c r="L129" s="8">
        <v>0</v>
      </c>
      <c r="M129" s="9">
        <v>1</v>
      </c>
    </row>
    <row r="130" spans="1:13" x14ac:dyDescent="0.25">
      <c r="A130" s="7" t="s">
        <v>12</v>
      </c>
      <c r="B130" s="8">
        <v>0</v>
      </c>
      <c r="C130" s="8">
        <v>1</v>
      </c>
      <c r="D130" s="8">
        <v>1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52" t="s">
        <v>88</v>
      </c>
      <c r="L130" s="8">
        <v>0</v>
      </c>
      <c r="M130" s="9">
        <v>2</v>
      </c>
    </row>
    <row r="131" spans="1:13" x14ac:dyDescent="0.25">
      <c r="A131" s="3" t="s">
        <v>35</v>
      </c>
      <c r="B131" s="8"/>
      <c r="C131" s="8"/>
      <c r="D131" s="8"/>
      <c r="E131" s="8"/>
      <c r="F131" s="8"/>
      <c r="G131" s="8"/>
      <c r="H131" s="8"/>
      <c r="I131" s="8"/>
      <c r="J131" s="8"/>
      <c r="K131" s="52"/>
      <c r="L131" s="8"/>
      <c r="M131" s="9"/>
    </row>
    <row r="132" spans="1:13" x14ac:dyDescent="0.25">
      <c r="A132" s="7" t="s">
        <v>37</v>
      </c>
      <c r="B132" s="8">
        <v>0</v>
      </c>
      <c r="C132" s="8">
        <v>3</v>
      </c>
      <c r="D132" s="8">
        <v>2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1</v>
      </c>
      <c r="K132" s="52" t="s">
        <v>88</v>
      </c>
      <c r="L132" s="8">
        <v>0</v>
      </c>
      <c r="M132" s="9">
        <v>6</v>
      </c>
    </row>
    <row r="133" spans="1:13" x14ac:dyDescent="0.25">
      <c r="A133" s="7" t="s">
        <v>38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1</v>
      </c>
      <c r="K133" s="52" t="s">
        <v>88</v>
      </c>
      <c r="L133" s="8">
        <v>0</v>
      </c>
      <c r="M133" s="9">
        <v>1</v>
      </c>
    </row>
    <row r="134" spans="1:13" x14ac:dyDescent="0.25">
      <c r="A134" s="7" t="s">
        <v>13</v>
      </c>
      <c r="B134" s="8">
        <v>0</v>
      </c>
      <c r="C134" s="8">
        <v>0</v>
      </c>
      <c r="D134" s="8">
        <v>0</v>
      </c>
      <c r="E134" s="8">
        <v>0</v>
      </c>
      <c r="F134" s="8">
        <v>2</v>
      </c>
      <c r="G134" s="8">
        <v>0</v>
      </c>
      <c r="H134" s="8">
        <v>0</v>
      </c>
      <c r="I134" s="8">
        <v>0</v>
      </c>
      <c r="J134" s="8">
        <v>1</v>
      </c>
      <c r="K134" s="52" t="s">
        <v>88</v>
      </c>
      <c r="L134" s="8">
        <v>0</v>
      </c>
      <c r="M134" s="9">
        <v>3</v>
      </c>
    </row>
    <row r="135" spans="1:13" x14ac:dyDescent="0.25">
      <c r="A135" s="7" t="s">
        <v>39</v>
      </c>
      <c r="B135" s="8">
        <v>0</v>
      </c>
      <c r="C135" s="8">
        <v>2</v>
      </c>
      <c r="D135" s="8">
        <v>2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52" t="s">
        <v>88</v>
      </c>
      <c r="L135" s="8">
        <v>0</v>
      </c>
      <c r="M135" s="9">
        <v>4</v>
      </c>
    </row>
    <row r="136" spans="1:13" x14ac:dyDescent="0.25">
      <c r="A136" s="7" t="s">
        <v>40</v>
      </c>
      <c r="B136" s="8">
        <v>0</v>
      </c>
      <c r="C136" s="8">
        <v>3</v>
      </c>
      <c r="D136" s="8">
        <v>2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52" t="s">
        <v>88</v>
      </c>
      <c r="L136" s="8">
        <v>0</v>
      </c>
      <c r="M136" s="9">
        <v>5</v>
      </c>
    </row>
    <row r="137" spans="1:13" x14ac:dyDescent="0.25">
      <c r="A137" s="7" t="s">
        <v>14</v>
      </c>
      <c r="B137" s="8">
        <v>0</v>
      </c>
      <c r="C137" s="8">
        <v>0</v>
      </c>
      <c r="D137" s="8">
        <v>2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2</v>
      </c>
      <c r="K137" s="52" t="s">
        <v>88</v>
      </c>
      <c r="L137" s="8">
        <v>0</v>
      </c>
      <c r="M137" s="9">
        <v>4</v>
      </c>
    </row>
    <row r="138" spans="1:13" x14ac:dyDescent="0.25">
      <c r="A138" s="7" t="s">
        <v>41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1</v>
      </c>
      <c r="K138" s="52" t="s">
        <v>88</v>
      </c>
      <c r="L138" s="8">
        <v>0</v>
      </c>
      <c r="M138" s="9">
        <v>1</v>
      </c>
    </row>
    <row r="139" spans="1:13" x14ac:dyDescent="0.25">
      <c r="A139" s="7" t="s">
        <v>42</v>
      </c>
      <c r="B139" s="8">
        <v>0</v>
      </c>
      <c r="C139" s="8">
        <v>2</v>
      </c>
      <c r="D139" s="8">
        <v>0</v>
      </c>
      <c r="E139" s="8">
        <v>0</v>
      </c>
      <c r="F139" s="8">
        <v>3</v>
      </c>
      <c r="G139" s="8">
        <v>0</v>
      </c>
      <c r="H139" s="8">
        <v>0</v>
      </c>
      <c r="I139" s="8">
        <v>0</v>
      </c>
      <c r="J139" s="8">
        <v>2</v>
      </c>
      <c r="K139" s="52" t="s">
        <v>88</v>
      </c>
      <c r="L139" s="8">
        <v>0</v>
      </c>
      <c r="M139" s="9">
        <v>7</v>
      </c>
    </row>
    <row r="140" spans="1:13" x14ac:dyDescent="0.25">
      <c r="A140" s="7" t="s">
        <v>15</v>
      </c>
      <c r="B140" s="8">
        <v>0</v>
      </c>
      <c r="C140" s="8">
        <v>2</v>
      </c>
      <c r="D140" s="8">
        <v>2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52" t="s">
        <v>88</v>
      </c>
      <c r="L140" s="8">
        <v>0</v>
      </c>
      <c r="M140" s="9">
        <v>4</v>
      </c>
    </row>
    <row r="141" spans="1:13" x14ac:dyDescent="0.25">
      <c r="A141" s="7" t="s">
        <v>43</v>
      </c>
      <c r="B141" s="8">
        <v>0</v>
      </c>
      <c r="C141" s="8">
        <v>2</v>
      </c>
      <c r="D141" s="8">
        <v>1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52" t="s">
        <v>88</v>
      </c>
      <c r="L141" s="8">
        <v>0</v>
      </c>
      <c r="M141" s="9">
        <v>3</v>
      </c>
    </row>
    <row r="142" spans="1:13" x14ac:dyDescent="0.25">
      <c r="A142" s="7" t="s">
        <v>44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2</v>
      </c>
      <c r="K142" s="52" t="s">
        <v>88</v>
      </c>
      <c r="L142" s="8">
        <v>0</v>
      </c>
      <c r="M142" s="9">
        <v>2</v>
      </c>
    </row>
    <row r="143" spans="1:13" x14ac:dyDescent="0.25">
      <c r="A143" s="7" t="s">
        <v>12</v>
      </c>
      <c r="B143" s="8">
        <v>0</v>
      </c>
      <c r="C143" s="8">
        <v>1</v>
      </c>
      <c r="D143" s="8">
        <v>2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52" t="s">
        <v>88</v>
      </c>
      <c r="L143" s="8">
        <v>0</v>
      </c>
      <c r="M143" s="9">
        <v>3</v>
      </c>
    </row>
    <row r="144" spans="1:13" x14ac:dyDescent="0.25">
      <c r="A144" s="3" t="s">
        <v>36</v>
      </c>
      <c r="B144" s="8"/>
      <c r="C144" s="8"/>
      <c r="D144" s="8"/>
      <c r="E144" s="8"/>
      <c r="F144" s="8"/>
      <c r="G144" s="8"/>
      <c r="H144" s="8"/>
      <c r="I144" s="8"/>
      <c r="J144" s="8"/>
      <c r="K144" s="52"/>
      <c r="L144" s="8"/>
      <c r="M144" s="9"/>
    </row>
    <row r="145" spans="1:13" x14ac:dyDescent="0.25">
      <c r="A145" s="7" t="s">
        <v>37</v>
      </c>
      <c r="B145" s="8">
        <v>0</v>
      </c>
      <c r="C145" s="8">
        <v>0</v>
      </c>
      <c r="D145" s="8">
        <v>3</v>
      </c>
      <c r="E145" s="8">
        <v>0</v>
      </c>
      <c r="F145" s="8">
        <v>0</v>
      </c>
      <c r="G145" s="8">
        <v>0</v>
      </c>
      <c r="H145" s="8">
        <v>1</v>
      </c>
      <c r="I145" s="8">
        <v>0</v>
      </c>
      <c r="J145" s="8">
        <v>1</v>
      </c>
      <c r="K145" s="52" t="s">
        <v>88</v>
      </c>
      <c r="L145" s="8">
        <v>0</v>
      </c>
      <c r="M145" s="9">
        <v>5</v>
      </c>
    </row>
    <row r="146" spans="1:13" x14ac:dyDescent="0.25">
      <c r="A146" s="7" t="s">
        <v>38</v>
      </c>
      <c r="B146" s="8">
        <v>0</v>
      </c>
      <c r="C146" s="8">
        <v>2</v>
      </c>
      <c r="D146" s="8">
        <v>1</v>
      </c>
      <c r="E146" s="8">
        <v>1</v>
      </c>
      <c r="F146" s="8">
        <v>0</v>
      </c>
      <c r="G146" s="8">
        <v>0</v>
      </c>
      <c r="H146" s="8">
        <v>0</v>
      </c>
      <c r="I146" s="8">
        <v>0</v>
      </c>
      <c r="J146" s="8">
        <v>1</v>
      </c>
      <c r="K146" s="52" t="s">
        <v>88</v>
      </c>
      <c r="L146" s="8">
        <v>0</v>
      </c>
      <c r="M146" s="9">
        <v>5</v>
      </c>
    </row>
    <row r="147" spans="1:13" x14ac:dyDescent="0.25">
      <c r="A147" s="7" t="s">
        <v>13</v>
      </c>
      <c r="B147" s="8">
        <v>0</v>
      </c>
      <c r="C147" s="8">
        <v>1</v>
      </c>
      <c r="D147" s="8">
        <v>3</v>
      </c>
      <c r="E147" s="8">
        <v>0</v>
      </c>
      <c r="F147" s="8">
        <v>1</v>
      </c>
      <c r="G147" s="8">
        <v>0</v>
      </c>
      <c r="H147" s="8">
        <v>0</v>
      </c>
      <c r="I147" s="8">
        <v>0</v>
      </c>
      <c r="J147" s="8">
        <v>1</v>
      </c>
      <c r="K147" s="52" t="s">
        <v>88</v>
      </c>
      <c r="L147" s="8">
        <v>0</v>
      </c>
      <c r="M147" s="9">
        <v>6</v>
      </c>
    </row>
    <row r="148" spans="1:13" x14ac:dyDescent="0.25">
      <c r="A148" s="7" t="s">
        <v>39</v>
      </c>
      <c r="B148" s="8">
        <v>0</v>
      </c>
      <c r="C148" s="8">
        <v>4</v>
      </c>
      <c r="D148" s="8">
        <v>3</v>
      </c>
      <c r="E148" s="8">
        <v>0</v>
      </c>
      <c r="F148" s="8">
        <v>2</v>
      </c>
      <c r="G148" s="8">
        <v>0</v>
      </c>
      <c r="H148" s="8">
        <v>0</v>
      </c>
      <c r="I148" s="8">
        <v>0</v>
      </c>
      <c r="J148" s="8">
        <v>1</v>
      </c>
      <c r="K148" s="52" t="s">
        <v>88</v>
      </c>
      <c r="L148" s="8">
        <v>0</v>
      </c>
      <c r="M148" s="9">
        <v>10</v>
      </c>
    </row>
    <row r="149" spans="1:13" x14ac:dyDescent="0.25">
      <c r="A149" s="7" t="s">
        <v>40</v>
      </c>
      <c r="B149" s="8">
        <v>0</v>
      </c>
      <c r="C149" s="8">
        <v>1</v>
      </c>
      <c r="D149" s="8">
        <v>5</v>
      </c>
      <c r="E149" s="8">
        <v>0</v>
      </c>
      <c r="F149" s="8">
        <v>1</v>
      </c>
      <c r="G149" s="8">
        <v>0</v>
      </c>
      <c r="H149" s="8">
        <v>0</v>
      </c>
      <c r="I149" s="8">
        <v>0</v>
      </c>
      <c r="J149" s="8">
        <v>1</v>
      </c>
      <c r="K149" s="52" t="s">
        <v>88</v>
      </c>
      <c r="L149" s="8">
        <v>0</v>
      </c>
      <c r="M149" s="9">
        <v>8</v>
      </c>
    </row>
    <row r="150" spans="1:13" x14ac:dyDescent="0.25">
      <c r="A150" s="7" t="s">
        <v>14</v>
      </c>
      <c r="B150" s="8">
        <v>0</v>
      </c>
      <c r="C150" s="8">
        <v>3</v>
      </c>
      <c r="D150" s="8">
        <v>5</v>
      </c>
      <c r="E150" s="8">
        <v>0</v>
      </c>
      <c r="F150" s="8">
        <v>3</v>
      </c>
      <c r="G150" s="8">
        <v>0</v>
      </c>
      <c r="H150" s="8">
        <v>0</v>
      </c>
      <c r="I150" s="8">
        <v>0</v>
      </c>
      <c r="J150" s="8">
        <v>1</v>
      </c>
      <c r="K150" s="52" t="s">
        <v>88</v>
      </c>
      <c r="L150" s="8">
        <v>0</v>
      </c>
      <c r="M150" s="9">
        <v>12</v>
      </c>
    </row>
    <row r="151" spans="1:13" x14ac:dyDescent="0.25">
      <c r="A151" s="7" t="s">
        <v>41</v>
      </c>
      <c r="B151" s="8">
        <v>0</v>
      </c>
      <c r="C151" s="8">
        <v>0</v>
      </c>
      <c r="D151" s="8">
        <v>4</v>
      </c>
      <c r="E151" s="8">
        <v>0</v>
      </c>
      <c r="F151" s="8">
        <v>1</v>
      </c>
      <c r="G151" s="8">
        <v>0</v>
      </c>
      <c r="H151" s="8">
        <v>0</v>
      </c>
      <c r="I151" s="8">
        <v>0</v>
      </c>
      <c r="J151" s="8">
        <v>1</v>
      </c>
      <c r="K151" s="52" t="s">
        <v>88</v>
      </c>
      <c r="L151" s="8">
        <v>0</v>
      </c>
      <c r="M151" s="9">
        <v>6</v>
      </c>
    </row>
    <row r="152" spans="1:13" x14ac:dyDescent="0.25">
      <c r="A152" s="7" t="s">
        <v>42</v>
      </c>
      <c r="B152" s="8">
        <v>0</v>
      </c>
      <c r="C152" s="8">
        <v>1</v>
      </c>
      <c r="D152" s="8">
        <v>1</v>
      </c>
      <c r="E152" s="8">
        <v>0</v>
      </c>
      <c r="F152" s="8">
        <v>1</v>
      </c>
      <c r="G152" s="8">
        <v>0</v>
      </c>
      <c r="H152" s="8">
        <v>0</v>
      </c>
      <c r="I152" s="8">
        <v>0</v>
      </c>
      <c r="J152" s="8">
        <v>1</v>
      </c>
      <c r="K152" s="52" t="s">
        <v>88</v>
      </c>
      <c r="L152" s="8">
        <v>0</v>
      </c>
      <c r="M152" s="9">
        <v>4</v>
      </c>
    </row>
    <row r="153" spans="1:13" x14ac:dyDescent="0.25">
      <c r="A153" s="7" t="s">
        <v>15</v>
      </c>
      <c r="B153" s="8">
        <v>0</v>
      </c>
      <c r="C153" s="8">
        <v>3</v>
      </c>
      <c r="D153" s="8">
        <v>2</v>
      </c>
      <c r="E153" s="8">
        <v>0</v>
      </c>
      <c r="F153" s="8">
        <v>0</v>
      </c>
      <c r="G153" s="8">
        <v>0</v>
      </c>
      <c r="H153" s="8">
        <v>1</v>
      </c>
      <c r="I153" s="8">
        <v>0</v>
      </c>
      <c r="J153" s="8">
        <v>1</v>
      </c>
      <c r="K153" s="52" t="s">
        <v>88</v>
      </c>
      <c r="L153" s="8">
        <v>0</v>
      </c>
      <c r="M153" s="9">
        <v>7</v>
      </c>
    </row>
    <row r="154" spans="1:13" x14ac:dyDescent="0.25">
      <c r="A154" s="7" t="s">
        <v>43</v>
      </c>
      <c r="B154" s="8">
        <v>0</v>
      </c>
      <c r="C154" s="8">
        <v>1</v>
      </c>
      <c r="D154" s="8">
        <v>4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5</v>
      </c>
      <c r="K154" s="52" t="s">
        <v>88</v>
      </c>
      <c r="L154" s="8">
        <v>0</v>
      </c>
      <c r="M154" s="9">
        <v>10</v>
      </c>
    </row>
    <row r="155" spans="1:13" x14ac:dyDescent="0.25">
      <c r="A155" s="7" t="s">
        <v>44</v>
      </c>
      <c r="B155" s="8">
        <v>0</v>
      </c>
      <c r="C155" s="8">
        <v>2</v>
      </c>
      <c r="D155" s="8">
        <v>1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52" t="s">
        <v>88</v>
      </c>
      <c r="L155" s="8">
        <v>0</v>
      </c>
      <c r="M155" s="9">
        <v>3</v>
      </c>
    </row>
    <row r="156" spans="1:13" x14ac:dyDescent="0.25">
      <c r="A156" s="7" t="s">
        <v>12</v>
      </c>
      <c r="B156" s="8">
        <v>0</v>
      </c>
      <c r="C156" s="8">
        <v>1</v>
      </c>
      <c r="D156" s="8">
        <v>2</v>
      </c>
      <c r="E156" s="8">
        <v>0</v>
      </c>
      <c r="F156" s="8">
        <v>1</v>
      </c>
      <c r="G156" s="8">
        <v>0</v>
      </c>
      <c r="H156" s="8">
        <v>0</v>
      </c>
      <c r="I156" s="8">
        <v>0</v>
      </c>
      <c r="J156" s="8">
        <v>1</v>
      </c>
      <c r="K156" s="52" t="s">
        <v>88</v>
      </c>
      <c r="L156" s="8">
        <v>0</v>
      </c>
      <c r="M156" s="9">
        <v>5</v>
      </c>
    </row>
    <row r="157" spans="1:13" x14ac:dyDescent="0.25">
      <c r="A157" s="3" t="s">
        <v>49</v>
      </c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3" x14ac:dyDescent="0.25">
      <c r="A158" s="7" t="s">
        <v>37</v>
      </c>
      <c r="B158" s="8">
        <v>0</v>
      </c>
      <c r="C158" s="8">
        <v>1</v>
      </c>
      <c r="D158" s="8">
        <v>5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2</v>
      </c>
      <c r="K158" s="52" t="s">
        <v>88</v>
      </c>
      <c r="L158" s="8">
        <v>0</v>
      </c>
      <c r="M158" s="9">
        <v>8</v>
      </c>
    </row>
    <row r="159" spans="1:13" x14ac:dyDescent="0.25">
      <c r="A159" s="7" t="s">
        <v>38</v>
      </c>
      <c r="B159" s="8">
        <v>0</v>
      </c>
      <c r="C159" s="8">
        <v>1</v>
      </c>
      <c r="D159" s="8">
        <v>2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1</v>
      </c>
      <c r="K159" s="52" t="s">
        <v>88</v>
      </c>
      <c r="L159" s="8">
        <v>0</v>
      </c>
      <c r="M159" s="9">
        <v>4</v>
      </c>
    </row>
    <row r="160" spans="1:13" x14ac:dyDescent="0.25">
      <c r="A160" s="7" t="s">
        <v>13</v>
      </c>
      <c r="B160" s="8">
        <v>0</v>
      </c>
      <c r="C160" s="8">
        <v>2</v>
      </c>
      <c r="D160" s="8">
        <v>2</v>
      </c>
      <c r="E160" s="8">
        <v>0</v>
      </c>
      <c r="F160" s="8">
        <v>1</v>
      </c>
      <c r="G160" s="8">
        <v>0</v>
      </c>
      <c r="H160" s="8">
        <v>1</v>
      </c>
      <c r="I160" s="8">
        <v>0</v>
      </c>
      <c r="J160" s="8">
        <v>4</v>
      </c>
      <c r="K160" s="52" t="s">
        <v>88</v>
      </c>
      <c r="L160" s="8">
        <v>0</v>
      </c>
      <c r="M160" s="9">
        <v>10</v>
      </c>
    </row>
    <row r="161" spans="1:13" x14ac:dyDescent="0.25">
      <c r="A161" s="7" t="s">
        <v>39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2</v>
      </c>
      <c r="I161" s="8">
        <v>0</v>
      </c>
      <c r="J161" s="8">
        <v>1</v>
      </c>
      <c r="K161" s="52" t="s">
        <v>88</v>
      </c>
      <c r="L161" s="8">
        <v>0</v>
      </c>
      <c r="M161" s="9">
        <v>3</v>
      </c>
    </row>
    <row r="162" spans="1:13" x14ac:dyDescent="0.25">
      <c r="A162" s="7" t="s">
        <v>40</v>
      </c>
      <c r="B162" s="8">
        <v>0</v>
      </c>
      <c r="C162" s="8">
        <v>2</v>
      </c>
      <c r="D162" s="8">
        <v>1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1</v>
      </c>
      <c r="K162" s="52" t="s">
        <v>88</v>
      </c>
      <c r="L162" s="8">
        <v>0</v>
      </c>
      <c r="M162" s="9">
        <v>4</v>
      </c>
    </row>
    <row r="163" spans="1:13" x14ac:dyDescent="0.25">
      <c r="A163" s="7" t="s">
        <v>14</v>
      </c>
      <c r="B163" s="8">
        <v>0</v>
      </c>
      <c r="C163" s="8">
        <v>1</v>
      </c>
      <c r="D163" s="8">
        <v>3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1</v>
      </c>
      <c r="K163" s="52" t="s">
        <v>88</v>
      </c>
      <c r="L163" s="8">
        <v>0</v>
      </c>
      <c r="M163" s="9">
        <v>5</v>
      </c>
    </row>
    <row r="164" spans="1:13" x14ac:dyDescent="0.25">
      <c r="A164" s="7" t="s">
        <v>41</v>
      </c>
      <c r="B164" s="8">
        <v>0</v>
      </c>
      <c r="C164" s="8">
        <v>1</v>
      </c>
      <c r="D164" s="8">
        <v>2</v>
      </c>
      <c r="E164" s="8">
        <v>0</v>
      </c>
      <c r="F164" s="8">
        <v>5</v>
      </c>
      <c r="G164" s="8">
        <v>0</v>
      </c>
      <c r="H164" s="8">
        <v>2</v>
      </c>
      <c r="I164" s="8">
        <v>0</v>
      </c>
      <c r="J164" s="8">
        <v>0</v>
      </c>
      <c r="K164" s="52" t="s">
        <v>88</v>
      </c>
      <c r="L164" s="8">
        <v>0</v>
      </c>
      <c r="M164" s="9">
        <v>10</v>
      </c>
    </row>
    <row r="165" spans="1:13" x14ac:dyDescent="0.25">
      <c r="A165" s="7" t="s">
        <v>42</v>
      </c>
      <c r="B165" s="8">
        <v>0</v>
      </c>
      <c r="C165" s="8">
        <v>1</v>
      </c>
      <c r="D165" s="8">
        <v>2</v>
      </c>
      <c r="E165" s="8">
        <v>0</v>
      </c>
      <c r="F165" s="8">
        <v>0</v>
      </c>
      <c r="G165" s="8">
        <v>0</v>
      </c>
      <c r="H165" s="8">
        <v>1</v>
      </c>
      <c r="I165" s="8">
        <v>0</v>
      </c>
      <c r="J165" s="8">
        <v>0</v>
      </c>
      <c r="K165" s="52" t="s">
        <v>88</v>
      </c>
      <c r="L165" s="8">
        <v>0</v>
      </c>
      <c r="M165" s="9">
        <v>4</v>
      </c>
    </row>
    <row r="166" spans="1:13" x14ac:dyDescent="0.25">
      <c r="A166" s="7" t="s">
        <v>15</v>
      </c>
      <c r="B166" s="8">
        <v>0</v>
      </c>
      <c r="C166" s="8">
        <v>2</v>
      </c>
      <c r="D166" s="8">
        <v>3</v>
      </c>
      <c r="E166" s="8">
        <v>0</v>
      </c>
      <c r="F166" s="8">
        <v>1</v>
      </c>
      <c r="G166" s="8">
        <v>0</v>
      </c>
      <c r="H166" s="8">
        <v>0</v>
      </c>
      <c r="I166" s="8">
        <v>0</v>
      </c>
      <c r="J166" s="8">
        <v>4</v>
      </c>
      <c r="K166" s="52" t="s">
        <v>88</v>
      </c>
      <c r="L166" s="8">
        <v>0</v>
      </c>
      <c r="M166" s="9">
        <v>10</v>
      </c>
    </row>
    <row r="167" spans="1:13" x14ac:dyDescent="0.25">
      <c r="A167" s="7" t="s">
        <v>43</v>
      </c>
      <c r="B167" s="8">
        <v>0</v>
      </c>
      <c r="C167" s="8">
        <v>1</v>
      </c>
      <c r="D167" s="8">
        <v>5</v>
      </c>
      <c r="E167" s="8">
        <v>0</v>
      </c>
      <c r="F167" s="8">
        <v>1</v>
      </c>
      <c r="G167" s="8">
        <v>0</v>
      </c>
      <c r="H167" s="8">
        <v>0</v>
      </c>
      <c r="I167" s="8">
        <v>0</v>
      </c>
      <c r="J167" s="8">
        <v>1</v>
      </c>
      <c r="K167" s="52" t="s">
        <v>88</v>
      </c>
      <c r="L167" s="8">
        <v>0</v>
      </c>
      <c r="M167" s="9">
        <v>8</v>
      </c>
    </row>
    <row r="168" spans="1:13" x14ac:dyDescent="0.25">
      <c r="A168" s="7" t="s">
        <v>44</v>
      </c>
      <c r="B168" s="8">
        <v>0</v>
      </c>
      <c r="C168" s="8">
        <v>1</v>
      </c>
      <c r="D168" s="8">
        <v>1</v>
      </c>
      <c r="E168" s="8">
        <v>0</v>
      </c>
      <c r="F168" s="8">
        <v>1</v>
      </c>
      <c r="G168" s="8">
        <v>0</v>
      </c>
      <c r="H168" s="8">
        <v>0</v>
      </c>
      <c r="I168" s="8">
        <v>0</v>
      </c>
      <c r="J168" s="8">
        <v>2</v>
      </c>
      <c r="K168" s="52" t="s">
        <v>88</v>
      </c>
      <c r="L168" s="8">
        <v>0</v>
      </c>
      <c r="M168" s="9">
        <v>5</v>
      </c>
    </row>
    <row r="169" spans="1:13" x14ac:dyDescent="0.25">
      <c r="A169" s="7" t="s">
        <v>12</v>
      </c>
      <c r="B169" s="8">
        <v>0</v>
      </c>
      <c r="C169" s="8">
        <v>2</v>
      </c>
      <c r="D169" s="8">
        <v>2</v>
      </c>
      <c r="E169" s="8">
        <v>0</v>
      </c>
      <c r="F169" s="8">
        <v>1</v>
      </c>
      <c r="G169" s="8">
        <v>0</v>
      </c>
      <c r="H169" s="8">
        <v>1</v>
      </c>
      <c r="I169" s="8">
        <v>0</v>
      </c>
      <c r="J169" s="8">
        <v>2</v>
      </c>
      <c r="K169" s="52" t="s">
        <v>88</v>
      </c>
      <c r="L169" s="8">
        <v>0</v>
      </c>
      <c r="M169" s="9">
        <v>8</v>
      </c>
    </row>
    <row r="170" spans="1:13" x14ac:dyDescent="0.25">
      <c r="A170" s="3" t="s">
        <v>55</v>
      </c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</row>
    <row r="171" spans="1:13" x14ac:dyDescent="0.25">
      <c r="A171" s="7" t="s">
        <v>37</v>
      </c>
      <c r="B171" s="8">
        <v>0</v>
      </c>
      <c r="C171" s="8">
        <v>3</v>
      </c>
      <c r="D171" s="8">
        <v>5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3</v>
      </c>
      <c r="K171" s="52" t="s">
        <v>88</v>
      </c>
      <c r="L171" s="8">
        <v>0</v>
      </c>
      <c r="M171" s="9">
        <v>11</v>
      </c>
    </row>
    <row r="172" spans="1:13" x14ac:dyDescent="0.25">
      <c r="A172" s="7" t="s">
        <v>38</v>
      </c>
      <c r="B172" s="8">
        <v>0</v>
      </c>
      <c r="C172" s="8">
        <v>4</v>
      </c>
      <c r="D172" s="8">
        <v>4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52" t="s">
        <v>88</v>
      </c>
      <c r="L172" s="8">
        <v>0</v>
      </c>
      <c r="M172" s="9">
        <v>8</v>
      </c>
    </row>
    <row r="173" spans="1:13" s="22" customFormat="1" x14ac:dyDescent="0.25">
      <c r="A173" s="7" t="s">
        <v>13</v>
      </c>
      <c r="B173" s="8">
        <v>0</v>
      </c>
      <c r="C173" s="8">
        <v>3</v>
      </c>
      <c r="D173" s="8">
        <v>4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2</v>
      </c>
      <c r="K173" s="52" t="s">
        <v>88</v>
      </c>
      <c r="L173" s="8">
        <v>0</v>
      </c>
      <c r="M173" s="9">
        <f>SUM(B173:L173)</f>
        <v>9</v>
      </c>
    </row>
    <row r="174" spans="1:13" s="22" customFormat="1" x14ac:dyDescent="0.25">
      <c r="A174" s="7" t="s">
        <v>39</v>
      </c>
      <c r="B174" s="8">
        <v>0</v>
      </c>
      <c r="C174" s="8">
        <v>2</v>
      </c>
      <c r="D174" s="8">
        <v>2</v>
      </c>
      <c r="E174" s="8">
        <v>0</v>
      </c>
      <c r="F174" s="8">
        <v>0</v>
      </c>
      <c r="G174" s="8">
        <v>0</v>
      </c>
      <c r="H174" s="8">
        <v>1</v>
      </c>
      <c r="I174" s="8">
        <v>0</v>
      </c>
      <c r="J174" s="8">
        <v>4</v>
      </c>
      <c r="K174" s="52" t="s">
        <v>88</v>
      </c>
      <c r="L174" s="8">
        <v>0</v>
      </c>
      <c r="M174" s="9">
        <v>9</v>
      </c>
    </row>
    <row r="175" spans="1:13" s="22" customFormat="1" x14ac:dyDescent="0.25">
      <c r="A175" s="7" t="s">
        <v>40</v>
      </c>
      <c r="B175" s="8">
        <v>0</v>
      </c>
      <c r="C175" s="8">
        <v>1</v>
      </c>
      <c r="D175" s="8">
        <v>4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52" t="s">
        <v>88</v>
      </c>
      <c r="L175" s="8">
        <v>0</v>
      </c>
      <c r="M175" s="9">
        <v>5</v>
      </c>
    </row>
    <row r="176" spans="1:13" s="22" customFormat="1" x14ac:dyDescent="0.25">
      <c r="A176" s="7" t="s">
        <v>14</v>
      </c>
      <c r="B176" s="8">
        <v>0</v>
      </c>
      <c r="C176" s="8">
        <v>2</v>
      </c>
      <c r="D176" s="8">
        <v>1</v>
      </c>
      <c r="E176" s="8">
        <v>0</v>
      </c>
      <c r="F176" s="8">
        <v>1</v>
      </c>
      <c r="G176" s="8">
        <v>0</v>
      </c>
      <c r="H176" s="8">
        <v>1</v>
      </c>
      <c r="I176" s="8">
        <v>0</v>
      </c>
      <c r="J176" s="8">
        <v>0</v>
      </c>
      <c r="K176" s="52" t="s">
        <v>88</v>
      </c>
      <c r="L176" s="8">
        <v>0</v>
      </c>
      <c r="M176" s="9">
        <v>5</v>
      </c>
    </row>
    <row r="177" spans="1:13" s="22" customFormat="1" x14ac:dyDescent="0.25">
      <c r="A177" s="7" t="s">
        <v>41</v>
      </c>
      <c r="B177" s="8">
        <v>0</v>
      </c>
      <c r="C177" s="8">
        <v>2</v>
      </c>
      <c r="D177" s="8">
        <v>1</v>
      </c>
      <c r="E177" s="8">
        <v>2</v>
      </c>
      <c r="F177" s="8">
        <v>0</v>
      </c>
      <c r="G177" s="8">
        <v>0</v>
      </c>
      <c r="H177" s="8">
        <v>0</v>
      </c>
      <c r="I177" s="8">
        <v>0</v>
      </c>
      <c r="J177" s="8">
        <v>1</v>
      </c>
      <c r="K177" s="52" t="s">
        <v>88</v>
      </c>
      <c r="L177" s="8">
        <v>0</v>
      </c>
      <c r="M177" s="9">
        <v>6</v>
      </c>
    </row>
    <row r="178" spans="1:13" s="22" customFormat="1" x14ac:dyDescent="0.25">
      <c r="A178" s="7" t="s">
        <v>42</v>
      </c>
      <c r="B178" s="8">
        <v>0</v>
      </c>
      <c r="C178" s="8">
        <v>2</v>
      </c>
      <c r="D178" s="8">
        <v>6</v>
      </c>
      <c r="E178" s="8">
        <v>0</v>
      </c>
      <c r="F178" s="8">
        <v>1</v>
      </c>
      <c r="G178" s="8">
        <v>0</v>
      </c>
      <c r="H178" s="8">
        <v>0</v>
      </c>
      <c r="I178" s="8">
        <v>0</v>
      </c>
      <c r="J178" s="8">
        <v>0</v>
      </c>
      <c r="K178" s="52" t="s">
        <v>88</v>
      </c>
      <c r="L178" s="8">
        <v>0</v>
      </c>
      <c r="M178" s="9">
        <v>9</v>
      </c>
    </row>
    <row r="179" spans="1:13" s="22" customFormat="1" x14ac:dyDescent="0.25">
      <c r="A179" s="7" t="s">
        <v>15</v>
      </c>
      <c r="B179" s="8">
        <v>0</v>
      </c>
      <c r="C179" s="8">
        <v>2</v>
      </c>
      <c r="D179" s="8">
        <v>5</v>
      </c>
      <c r="E179" s="8">
        <v>0</v>
      </c>
      <c r="F179" s="8">
        <v>1</v>
      </c>
      <c r="G179" s="8">
        <v>0</v>
      </c>
      <c r="H179" s="8">
        <v>0</v>
      </c>
      <c r="I179" s="8">
        <v>0</v>
      </c>
      <c r="J179" s="8">
        <v>2</v>
      </c>
      <c r="K179" s="52" t="s">
        <v>88</v>
      </c>
      <c r="L179" s="8">
        <v>0</v>
      </c>
      <c r="M179" s="9">
        <v>10</v>
      </c>
    </row>
    <row r="180" spans="1:13" s="22" customFormat="1" x14ac:dyDescent="0.25">
      <c r="A180" s="7" t="s">
        <v>43</v>
      </c>
      <c r="B180" s="8">
        <v>0</v>
      </c>
      <c r="C180" s="8">
        <v>2</v>
      </c>
      <c r="D180" s="8">
        <v>1</v>
      </c>
      <c r="E180" s="8">
        <v>0</v>
      </c>
      <c r="F180" s="8">
        <v>1</v>
      </c>
      <c r="G180" s="8">
        <v>0</v>
      </c>
      <c r="H180" s="8">
        <v>2</v>
      </c>
      <c r="I180" s="8">
        <v>0</v>
      </c>
      <c r="J180" s="8">
        <v>0</v>
      </c>
      <c r="K180" s="52" t="s">
        <v>88</v>
      </c>
      <c r="L180" s="8">
        <v>0</v>
      </c>
      <c r="M180" s="9">
        <v>6</v>
      </c>
    </row>
    <row r="181" spans="1:13" s="22" customFormat="1" x14ac:dyDescent="0.25">
      <c r="A181" s="7" t="s">
        <v>44</v>
      </c>
      <c r="B181" s="8">
        <v>0</v>
      </c>
      <c r="C181" s="8">
        <v>2</v>
      </c>
      <c r="D181" s="8">
        <v>1</v>
      </c>
      <c r="E181" s="8">
        <v>0</v>
      </c>
      <c r="F181" s="8">
        <v>1</v>
      </c>
      <c r="G181" s="8">
        <v>0</v>
      </c>
      <c r="H181" s="8">
        <v>0</v>
      </c>
      <c r="I181" s="8">
        <v>0</v>
      </c>
      <c r="J181" s="8">
        <v>1</v>
      </c>
      <c r="K181" s="52" t="s">
        <v>88</v>
      </c>
      <c r="L181" s="8">
        <v>0</v>
      </c>
      <c r="M181" s="9">
        <v>5</v>
      </c>
    </row>
    <row r="182" spans="1:13" s="22" customFormat="1" x14ac:dyDescent="0.25">
      <c r="A182" s="7" t="s">
        <v>12</v>
      </c>
      <c r="B182" s="8">
        <v>0</v>
      </c>
      <c r="C182" s="8">
        <v>3</v>
      </c>
      <c r="D182" s="8">
        <v>3</v>
      </c>
      <c r="E182" s="8">
        <v>0</v>
      </c>
      <c r="F182" s="8">
        <v>1</v>
      </c>
      <c r="G182" s="8">
        <v>0</v>
      </c>
      <c r="H182" s="8">
        <v>1</v>
      </c>
      <c r="I182" s="8">
        <v>0</v>
      </c>
      <c r="J182" s="8">
        <v>0</v>
      </c>
      <c r="K182" s="52" t="s">
        <v>88</v>
      </c>
      <c r="L182" s="8">
        <v>0</v>
      </c>
      <c r="M182" s="9">
        <v>8</v>
      </c>
    </row>
    <row r="183" spans="1:13" s="22" customFormat="1" x14ac:dyDescent="0.25">
      <c r="A183" s="3" t="s">
        <v>56</v>
      </c>
      <c r="B183" s="8"/>
      <c r="C183" s="8"/>
      <c r="D183" s="8"/>
      <c r="E183" s="8"/>
      <c r="F183" s="8"/>
      <c r="G183" s="8"/>
      <c r="H183" s="8"/>
      <c r="I183" s="8"/>
      <c r="J183" s="8"/>
      <c r="K183" s="52"/>
      <c r="L183" s="8"/>
      <c r="M183" s="9"/>
    </row>
    <row r="184" spans="1:13" s="22" customFormat="1" x14ac:dyDescent="0.25">
      <c r="A184" s="7" t="s">
        <v>37</v>
      </c>
      <c r="B184" s="8">
        <v>0</v>
      </c>
      <c r="C184" s="8">
        <v>1</v>
      </c>
      <c r="D184" s="8">
        <v>6</v>
      </c>
      <c r="E184" s="8">
        <v>0</v>
      </c>
      <c r="F184" s="8">
        <v>1</v>
      </c>
      <c r="G184" s="8">
        <v>0</v>
      </c>
      <c r="H184" s="8">
        <v>1</v>
      </c>
      <c r="I184" s="8">
        <v>0</v>
      </c>
      <c r="J184" s="8">
        <v>1</v>
      </c>
      <c r="K184" s="52" t="s">
        <v>88</v>
      </c>
      <c r="L184" s="8">
        <v>0</v>
      </c>
      <c r="M184" s="9">
        <v>10</v>
      </c>
    </row>
    <row r="185" spans="1:13" s="22" customFormat="1" x14ac:dyDescent="0.25">
      <c r="A185" s="7" t="s">
        <v>38</v>
      </c>
      <c r="B185" s="8">
        <v>0</v>
      </c>
      <c r="C185" s="8">
        <v>2</v>
      </c>
      <c r="D185" s="8">
        <v>4</v>
      </c>
      <c r="E185" s="8">
        <v>0</v>
      </c>
      <c r="F185" s="8">
        <v>2</v>
      </c>
      <c r="G185" s="8">
        <v>0</v>
      </c>
      <c r="H185" s="8">
        <v>1</v>
      </c>
      <c r="I185" s="8">
        <v>0</v>
      </c>
      <c r="J185" s="8">
        <v>2</v>
      </c>
      <c r="K185" s="52" t="s">
        <v>88</v>
      </c>
      <c r="L185" s="8">
        <v>0</v>
      </c>
      <c r="M185" s="9">
        <v>11</v>
      </c>
    </row>
    <row r="186" spans="1:13" s="22" customFormat="1" x14ac:dyDescent="0.25">
      <c r="A186" s="7" t="s">
        <v>13</v>
      </c>
      <c r="B186" s="8">
        <v>0</v>
      </c>
      <c r="C186" s="8">
        <v>2</v>
      </c>
      <c r="D186" s="8">
        <v>4</v>
      </c>
      <c r="E186" s="8">
        <v>2</v>
      </c>
      <c r="F186" s="8">
        <v>2</v>
      </c>
      <c r="G186" s="8">
        <v>0</v>
      </c>
      <c r="H186" s="8">
        <v>0</v>
      </c>
      <c r="I186" s="8">
        <v>0</v>
      </c>
      <c r="J186" s="8">
        <v>8</v>
      </c>
      <c r="K186" s="52" t="s">
        <v>88</v>
      </c>
      <c r="L186" s="8">
        <v>0</v>
      </c>
      <c r="M186" s="9">
        <v>18</v>
      </c>
    </row>
    <row r="187" spans="1:13" s="22" customFormat="1" x14ac:dyDescent="0.25">
      <c r="A187" s="7" t="s">
        <v>39</v>
      </c>
      <c r="B187" s="8">
        <v>0</v>
      </c>
      <c r="C187" s="8">
        <v>2</v>
      </c>
      <c r="D187" s="8">
        <v>1</v>
      </c>
      <c r="E187" s="8">
        <v>0</v>
      </c>
      <c r="F187" s="8">
        <v>1</v>
      </c>
      <c r="G187" s="8">
        <v>0</v>
      </c>
      <c r="H187" s="8">
        <v>0</v>
      </c>
      <c r="I187" s="8">
        <v>0</v>
      </c>
      <c r="J187" s="8">
        <v>1</v>
      </c>
      <c r="K187" s="52" t="s">
        <v>88</v>
      </c>
      <c r="L187" s="8">
        <v>0</v>
      </c>
      <c r="M187" s="9">
        <v>5</v>
      </c>
    </row>
    <row r="188" spans="1:13" x14ac:dyDescent="0.25">
      <c r="A188" s="7" t="s">
        <v>40</v>
      </c>
      <c r="B188" s="8">
        <v>0</v>
      </c>
      <c r="C188" s="8">
        <v>3</v>
      </c>
      <c r="D188" s="8">
        <v>2</v>
      </c>
      <c r="E188" s="8">
        <v>0</v>
      </c>
      <c r="F188" s="8">
        <v>2</v>
      </c>
      <c r="G188" s="8">
        <v>0</v>
      </c>
      <c r="H188" s="8">
        <v>3</v>
      </c>
      <c r="I188" s="8">
        <v>0</v>
      </c>
      <c r="J188" s="8">
        <v>0</v>
      </c>
      <c r="K188" s="52" t="s">
        <v>88</v>
      </c>
      <c r="L188" s="8">
        <v>0</v>
      </c>
      <c r="M188" s="9">
        <v>10</v>
      </c>
    </row>
    <row r="189" spans="1:13" s="37" customFormat="1" x14ac:dyDescent="0.25">
      <c r="A189" s="7" t="s">
        <v>14</v>
      </c>
      <c r="B189" s="8">
        <v>0</v>
      </c>
      <c r="C189" s="8">
        <v>2</v>
      </c>
      <c r="D189" s="8">
        <v>3</v>
      </c>
      <c r="E189" s="8">
        <v>0</v>
      </c>
      <c r="F189" s="8">
        <v>2</v>
      </c>
      <c r="G189" s="8">
        <v>0</v>
      </c>
      <c r="H189" s="8">
        <v>0</v>
      </c>
      <c r="I189" s="8">
        <v>0</v>
      </c>
      <c r="J189" s="8">
        <v>0</v>
      </c>
      <c r="K189" s="52" t="s">
        <v>88</v>
      </c>
      <c r="L189" s="8">
        <v>0</v>
      </c>
      <c r="M189" s="9">
        <v>7</v>
      </c>
    </row>
    <row r="190" spans="1:13" s="41" customFormat="1" x14ac:dyDescent="0.25">
      <c r="A190" s="7" t="s">
        <v>41</v>
      </c>
      <c r="B190" s="8">
        <v>0</v>
      </c>
      <c r="C190" s="8">
        <v>10</v>
      </c>
      <c r="D190" s="8">
        <v>2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52" t="s">
        <v>88</v>
      </c>
      <c r="L190" s="8">
        <v>0</v>
      </c>
      <c r="M190" s="9">
        <v>12</v>
      </c>
    </row>
    <row r="191" spans="1:13" s="43" customFormat="1" x14ac:dyDescent="0.25">
      <c r="A191" s="7" t="s">
        <v>42</v>
      </c>
      <c r="B191" s="8">
        <v>0</v>
      </c>
      <c r="C191" s="8">
        <v>7</v>
      </c>
      <c r="D191" s="8">
        <v>1</v>
      </c>
      <c r="E191" s="8">
        <v>0</v>
      </c>
      <c r="F191" s="8">
        <v>2</v>
      </c>
      <c r="G191" s="8">
        <v>0</v>
      </c>
      <c r="H191" s="8">
        <v>2</v>
      </c>
      <c r="I191" s="8">
        <v>0</v>
      </c>
      <c r="J191" s="8">
        <v>2</v>
      </c>
      <c r="K191" s="52" t="s">
        <v>88</v>
      </c>
      <c r="L191" s="8">
        <v>0</v>
      </c>
      <c r="M191" s="9">
        <v>14</v>
      </c>
    </row>
    <row r="192" spans="1:13" s="43" customFormat="1" x14ac:dyDescent="0.25">
      <c r="A192" s="7" t="s">
        <v>15</v>
      </c>
      <c r="B192" s="8">
        <v>0</v>
      </c>
      <c r="C192" s="8">
        <v>0</v>
      </c>
      <c r="D192" s="8">
        <v>7</v>
      </c>
      <c r="E192" s="8">
        <v>0</v>
      </c>
      <c r="F192" s="8">
        <v>0</v>
      </c>
      <c r="G192" s="8">
        <v>0</v>
      </c>
      <c r="H192" s="8">
        <v>1</v>
      </c>
      <c r="I192" s="8">
        <v>0</v>
      </c>
      <c r="J192" s="8">
        <v>0</v>
      </c>
      <c r="K192" s="52" t="s">
        <v>88</v>
      </c>
      <c r="L192" s="8">
        <v>0</v>
      </c>
      <c r="M192" s="9">
        <v>8</v>
      </c>
    </row>
    <row r="193" spans="1:13" s="43" customFormat="1" x14ac:dyDescent="0.25">
      <c r="A193" s="7" t="s">
        <v>43</v>
      </c>
      <c r="B193" s="8">
        <v>0</v>
      </c>
      <c r="C193" s="8">
        <v>3</v>
      </c>
      <c r="D193" s="8">
        <v>3</v>
      </c>
      <c r="E193" s="8">
        <v>0</v>
      </c>
      <c r="F193" s="8">
        <v>2</v>
      </c>
      <c r="G193" s="8">
        <v>0</v>
      </c>
      <c r="H193" s="8">
        <v>0</v>
      </c>
      <c r="I193" s="8">
        <v>0</v>
      </c>
      <c r="J193" s="8">
        <v>2</v>
      </c>
      <c r="K193" s="52" t="s">
        <v>88</v>
      </c>
      <c r="L193" s="8">
        <v>0</v>
      </c>
      <c r="M193" s="9">
        <v>10</v>
      </c>
    </row>
    <row r="194" spans="1:13" s="43" customFormat="1" x14ac:dyDescent="0.25">
      <c r="A194" s="7" t="s">
        <v>44</v>
      </c>
      <c r="B194" s="8">
        <v>0</v>
      </c>
      <c r="C194" s="8">
        <v>1</v>
      </c>
      <c r="D194" s="8">
        <v>9</v>
      </c>
      <c r="E194" s="8">
        <v>0</v>
      </c>
      <c r="F194" s="8">
        <v>1</v>
      </c>
      <c r="G194" s="8">
        <v>0</v>
      </c>
      <c r="H194" s="8">
        <v>0</v>
      </c>
      <c r="I194" s="8">
        <v>0</v>
      </c>
      <c r="J194" s="8">
        <v>1</v>
      </c>
      <c r="K194" s="52" t="s">
        <v>88</v>
      </c>
      <c r="L194" s="8">
        <v>0</v>
      </c>
      <c r="M194" s="9">
        <v>12</v>
      </c>
    </row>
    <row r="195" spans="1:13" s="43" customFormat="1" x14ac:dyDescent="0.25">
      <c r="A195" s="7" t="s">
        <v>12</v>
      </c>
      <c r="B195" s="8">
        <v>0</v>
      </c>
      <c r="C195" s="8">
        <v>1</v>
      </c>
      <c r="D195" s="8">
        <v>2</v>
      </c>
      <c r="E195" s="8">
        <v>0</v>
      </c>
      <c r="F195" s="8">
        <v>0</v>
      </c>
      <c r="G195" s="8">
        <v>0</v>
      </c>
      <c r="H195" s="8">
        <v>1</v>
      </c>
      <c r="I195" s="8">
        <v>0</v>
      </c>
      <c r="J195" s="8">
        <v>2</v>
      </c>
      <c r="K195" s="52" t="s">
        <v>88</v>
      </c>
      <c r="L195" s="8">
        <v>0</v>
      </c>
      <c r="M195" s="9">
        <v>6</v>
      </c>
    </row>
    <row r="196" spans="1:13" s="43" customFormat="1" x14ac:dyDescent="0.25">
      <c r="A196" s="21" t="s">
        <v>58</v>
      </c>
      <c r="B196" s="8"/>
      <c r="C196" s="8"/>
      <c r="D196" s="8"/>
      <c r="E196" s="8"/>
      <c r="F196" s="8"/>
      <c r="G196" s="8"/>
      <c r="H196" s="8"/>
      <c r="I196" s="8"/>
      <c r="J196" s="9"/>
      <c r="K196" s="52"/>
      <c r="L196" s="17"/>
    </row>
    <row r="197" spans="1:13" s="43" customFormat="1" x14ac:dyDescent="0.25">
      <c r="A197" s="7" t="s">
        <v>37</v>
      </c>
      <c r="B197" s="8">
        <v>0</v>
      </c>
      <c r="C197" s="8">
        <v>2</v>
      </c>
      <c r="D197" s="8">
        <v>1</v>
      </c>
      <c r="E197" s="8">
        <v>0</v>
      </c>
      <c r="F197" s="8">
        <v>0</v>
      </c>
      <c r="G197" s="8">
        <v>0</v>
      </c>
      <c r="H197" s="8">
        <v>2</v>
      </c>
      <c r="I197" s="8">
        <v>0</v>
      </c>
      <c r="J197" s="8">
        <v>0</v>
      </c>
      <c r="K197" s="52" t="s">
        <v>88</v>
      </c>
      <c r="L197" s="8">
        <v>0</v>
      </c>
      <c r="M197" s="9">
        <v>5</v>
      </c>
    </row>
    <row r="198" spans="1:13" s="37" customFormat="1" x14ac:dyDescent="0.25">
      <c r="A198" s="7" t="s">
        <v>38</v>
      </c>
      <c r="B198" s="8">
        <v>0</v>
      </c>
      <c r="C198" s="8">
        <v>1</v>
      </c>
      <c r="D198" s="8">
        <v>1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52" t="s">
        <v>88</v>
      </c>
      <c r="L198" s="8">
        <v>0</v>
      </c>
      <c r="M198" s="9">
        <v>2</v>
      </c>
    </row>
    <row r="199" spans="1:13" s="43" customFormat="1" x14ac:dyDescent="0.25">
      <c r="A199" s="7" t="s">
        <v>13</v>
      </c>
      <c r="B199" s="8">
        <v>0</v>
      </c>
      <c r="C199" s="8">
        <v>4</v>
      </c>
      <c r="D199" s="8">
        <v>5</v>
      </c>
      <c r="E199" s="8">
        <v>0</v>
      </c>
      <c r="F199" s="8">
        <v>1</v>
      </c>
      <c r="G199" s="8">
        <v>0</v>
      </c>
      <c r="H199" s="8">
        <v>1</v>
      </c>
      <c r="I199" s="8">
        <v>0</v>
      </c>
      <c r="J199" s="8">
        <v>1</v>
      </c>
      <c r="K199" s="52" t="s">
        <v>88</v>
      </c>
      <c r="L199" s="8">
        <v>0</v>
      </c>
      <c r="M199" s="9">
        <v>12</v>
      </c>
    </row>
    <row r="200" spans="1:13" s="43" customFormat="1" x14ac:dyDescent="0.25">
      <c r="A200" s="7" t="s">
        <v>39</v>
      </c>
      <c r="B200" s="8">
        <v>0</v>
      </c>
      <c r="C200" s="8">
        <v>1</v>
      </c>
      <c r="D200" s="8">
        <v>2</v>
      </c>
      <c r="E200" s="8">
        <v>0</v>
      </c>
      <c r="F200" s="8">
        <v>1</v>
      </c>
      <c r="G200" s="8">
        <v>0</v>
      </c>
      <c r="H200" s="8">
        <v>0</v>
      </c>
      <c r="I200" s="8">
        <v>0</v>
      </c>
      <c r="J200" s="8">
        <v>1</v>
      </c>
      <c r="K200" s="52" t="s">
        <v>88</v>
      </c>
      <c r="L200" s="8">
        <v>0</v>
      </c>
      <c r="M200" s="9">
        <v>5</v>
      </c>
    </row>
    <row r="201" spans="1:13" x14ac:dyDescent="0.25">
      <c r="A201" s="7" t="s">
        <v>40</v>
      </c>
      <c r="B201" s="8">
        <v>0</v>
      </c>
      <c r="C201" s="8">
        <v>4</v>
      </c>
      <c r="D201" s="8">
        <v>3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1</v>
      </c>
      <c r="K201" s="52" t="s">
        <v>88</v>
      </c>
      <c r="L201" s="8">
        <v>0</v>
      </c>
      <c r="M201" s="9">
        <v>8</v>
      </c>
    </row>
    <row r="202" spans="1:13" s="43" customFormat="1" x14ac:dyDescent="0.25">
      <c r="A202" s="7" t="s">
        <v>14</v>
      </c>
      <c r="B202" s="8">
        <v>0</v>
      </c>
      <c r="C202" s="8">
        <v>2</v>
      </c>
      <c r="D202" s="8">
        <v>7</v>
      </c>
      <c r="E202" s="8">
        <v>0</v>
      </c>
      <c r="F202" s="8">
        <v>4</v>
      </c>
      <c r="G202" s="8">
        <v>0</v>
      </c>
      <c r="H202" s="8">
        <v>0</v>
      </c>
      <c r="I202" s="8">
        <v>0</v>
      </c>
      <c r="J202" s="8">
        <v>1</v>
      </c>
      <c r="K202" s="52" t="s">
        <v>88</v>
      </c>
      <c r="L202" s="8">
        <v>0</v>
      </c>
      <c r="M202" s="9">
        <v>14</v>
      </c>
    </row>
    <row r="203" spans="1:13" s="43" customFormat="1" x14ac:dyDescent="0.25">
      <c r="A203" s="7" t="s">
        <v>41</v>
      </c>
      <c r="B203" s="8">
        <v>0</v>
      </c>
      <c r="C203" s="8">
        <v>0</v>
      </c>
      <c r="D203" s="8">
        <v>0</v>
      </c>
      <c r="E203" s="8">
        <v>0</v>
      </c>
      <c r="F203" s="8">
        <v>1</v>
      </c>
      <c r="G203" s="8">
        <v>0</v>
      </c>
      <c r="H203" s="8">
        <v>0</v>
      </c>
      <c r="I203" s="8">
        <v>0</v>
      </c>
      <c r="J203" s="8">
        <v>0</v>
      </c>
      <c r="K203" s="52" t="s">
        <v>88</v>
      </c>
      <c r="L203" s="8">
        <v>0</v>
      </c>
      <c r="M203" s="9">
        <v>1</v>
      </c>
    </row>
    <row r="204" spans="1:13" s="43" customFormat="1" x14ac:dyDescent="0.25">
      <c r="A204" s="7" t="s">
        <v>42</v>
      </c>
      <c r="B204" s="8">
        <v>0</v>
      </c>
      <c r="C204" s="8">
        <v>1</v>
      </c>
      <c r="D204" s="8">
        <v>5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1</v>
      </c>
      <c r="K204" s="52" t="s">
        <v>88</v>
      </c>
      <c r="L204" s="8">
        <v>0</v>
      </c>
      <c r="M204" s="9">
        <v>7</v>
      </c>
    </row>
    <row r="205" spans="1:13" s="43" customFormat="1" x14ac:dyDescent="0.25">
      <c r="A205" s="7" t="s">
        <v>15</v>
      </c>
      <c r="B205" s="8">
        <v>0</v>
      </c>
      <c r="C205" s="8">
        <v>3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1</v>
      </c>
      <c r="K205" s="52" t="s">
        <v>88</v>
      </c>
      <c r="L205" s="8">
        <v>0</v>
      </c>
      <c r="M205" s="9">
        <v>4</v>
      </c>
    </row>
    <row r="206" spans="1:13" s="43" customFormat="1" x14ac:dyDescent="0.25">
      <c r="A206" s="7" t="s">
        <v>43</v>
      </c>
      <c r="B206" s="8">
        <v>0</v>
      </c>
      <c r="C206" s="8">
        <v>2</v>
      </c>
      <c r="D206" s="8">
        <v>3</v>
      </c>
      <c r="E206" s="8">
        <v>0</v>
      </c>
      <c r="F206" s="8">
        <v>1</v>
      </c>
      <c r="G206" s="8">
        <v>0</v>
      </c>
      <c r="H206" s="8">
        <v>4</v>
      </c>
      <c r="I206" s="8">
        <v>0</v>
      </c>
      <c r="J206" s="8">
        <v>1</v>
      </c>
      <c r="K206" s="52" t="s">
        <v>88</v>
      </c>
      <c r="L206" s="8">
        <v>0</v>
      </c>
      <c r="M206" s="9">
        <v>11</v>
      </c>
    </row>
    <row r="207" spans="1:13" s="43" customFormat="1" x14ac:dyDescent="0.25">
      <c r="A207" s="7" t="s">
        <v>44</v>
      </c>
      <c r="B207" s="8">
        <v>0</v>
      </c>
      <c r="C207" s="8">
        <v>0</v>
      </c>
      <c r="D207" s="8">
        <v>4</v>
      </c>
      <c r="E207" s="8">
        <v>0</v>
      </c>
      <c r="F207" s="8">
        <v>3</v>
      </c>
      <c r="G207" s="8">
        <v>0</v>
      </c>
      <c r="H207" s="8">
        <v>0</v>
      </c>
      <c r="I207" s="8">
        <v>0</v>
      </c>
      <c r="J207" s="8">
        <v>2</v>
      </c>
      <c r="K207" s="52" t="s">
        <v>88</v>
      </c>
      <c r="L207" s="8">
        <v>0</v>
      </c>
      <c r="M207" s="9">
        <v>9</v>
      </c>
    </row>
    <row r="208" spans="1:13" s="43" customFormat="1" x14ac:dyDescent="0.25">
      <c r="A208" s="7" t="s">
        <v>12</v>
      </c>
      <c r="B208" s="8">
        <v>0</v>
      </c>
      <c r="C208" s="8">
        <v>0</v>
      </c>
      <c r="D208" s="8">
        <v>3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1</v>
      </c>
      <c r="K208" s="52" t="s">
        <v>88</v>
      </c>
      <c r="L208" s="8">
        <v>0</v>
      </c>
      <c r="M208" s="9">
        <v>4</v>
      </c>
    </row>
    <row r="209" spans="1:13" s="43" customFormat="1" x14ac:dyDescent="0.25">
      <c r="A209" s="21" t="s">
        <v>59</v>
      </c>
      <c r="B209" s="8"/>
      <c r="C209" s="8"/>
      <c r="D209" s="8"/>
      <c r="E209" s="8"/>
      <c r="F209" s="8"/>
      <c r="G209" s="8"/>
      <c r="H209" s="8"/>
      <c r="I209" s="8"/>
      <c r="J209" s="8"/>
      <c r="K209" s="52"/>
      <c r="L209" s="8"/>
      <c r="M209" s="9"/>
    </row>
    <row r="210" spans="1:13" s="43" customFormat="1" x14ac:dyDescent="0.25">
      <c r="A210" s="44" t="s">
        <v>37</v>
      </c>
      <c r="B210" s="8">
        <v>0</v>
      </c>
      <c r="C210" s="8">
        <v>1</v>
      </c>
      <c r="D210" s="8">
        <v>0</v>
      </c>
      <c r="E210" s="8">
        <v>0</v>
      </c>
      <c r="F210" s="8">
        <v>0</v>
      </c>
      <c r="G210" s="8">
        <v>0</v>
      </c>
      <c r="H210" s="8">
        <v>1</v>
      </c>
      <c r="I210" s="8">
        <v>0</v>
      </c>
      <c r="J210" s="8">
        <v>1</v>
      </c>
      <c r="K210" s="52" t="s">
        <v>88</v>
      </c>
      <c r="L210" s="8">
        <v>0</v>
      </c>
      <c r="M210" s="9">
        <v>3</v>
      </c>
    </row>
    <row r="211" spans="1:13" s="43" customFormat="1" x14ac:dyDescent="0.25">
      <c r="A211" s="44" t="s">
        <v>38</v>
      </c>
      <c r="B211" s="8">
        <v>0</v>
      </c>
      <c r="C211" s="8">
        <v>1</v>
      </c>
      <c r="D211" s="8">
        <v>4</v>
      </c>
      <c r="E211" s="8">
        <v>1</v>
      </c>
      <c r="F211" s="8">
        <v>0</v>
      </c>
      <c r="G211" s="8">
        <v>0</v>
      </c>
      <c r="H211" s="8">
        <v>2</v>
      </c>
      <c r="I211" s="8">
        <v>0</v>
      </c>
      <c r="J211" s="8">
        <v>3</v>
      </c>
      <c r="K211" s="52" t="s">
        <v>88</v>
      </c>
      <c r="L211" s="8">
        <v>0</v>
      </c>
      <c r="M211" s="9">
        <v>11</v>
      </c>
    </row>
    <row r="212" spans="1:13" s="43" customFormat="1" x14ac:dyDescent="0.25">
      <c r="A212" s="7" t="s">
        <v>13</v>
      </c>
      <c r="B212" s="8">
        <v>0</v>
      </c>
      <c r="C212" s="8">
        <v>3</v>
      </c>
      <c r="D212" s="8">
        <v>0</v>
      </c>
      <c r="E212" s="8">
        <v>0</v>
      </c>
      <c r="F212" s="8">
        <v>1</v>
      </c>
      <c r="G212" s="8">
        <v>0</v>
      </c>
      <c r="H212" s="8">
        <v>0</v>
      </c>
      <c r="I212" s="8">
        <v>0</v>
      </c>
      <c r="J212" s="8">
        <v>0</v>
      </c>
      <c r="K212" s="52" t="s">
        <v>88</v>
      </c>
      <c r="L212" s="8">
        <v>0</v>
      </c>
      <c r="M212" s="9">
        <v>4</v>
      </c>
    </row>
    <row r="213" spans="1:13" s="43" customFormat="1" x14ac:dyDescent="0.25">
      <c r="A213" s="7" t="s">
        <v>39</v>
      </c>
      <c r="B213" s="8">
        <v>0</v>
      </c>
      <c r="C213" s="8">
        <v>0</v>
      </c>
      <c r="D213" s="8">
        <v>4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1</v>
      </c>
      <c r="K213" s="52" t="s">
        <v>88</v>
      </c>
      <c r="L213" s="8">
        <v>0</v>
      </c>
      <c r="M213" s="9">
        <v>5</v>
      </c>
    </row>
    <row r="214" spans="1:13" s="43" customFormat="1" x14ac:dyDescent="0.25">
      <c r="A214" s="44" t="s">
        <v>40</v>
      </c>
      <c r="B214" s="8">
        <v>0</v>
      </c>
      <c r="C214" s="8">
        <v>2</v>
      </c>
      <c r="D214" s="8">
        <v>3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3</v>
      </c>
      <c r="K214" s="52" t="s">
        <v>88</v>
      </c>
      <c r="L214" s="8">
        <v>0</v>
      </c>
      <c r="M214" s="9">
        <v>8</v>
      </c>
    </row>
    <row r="215" spans="1:13" s="43" customFormat="1" x14ac:dyDescent="0.25">
      <c r="A215" s="44" t="s">
        <v>14</v>
      </c>
      <c r="B215" s="8">
        <v>0</v>
      </c>
      <c r="C215" s="8">
        <v>0</v>
      </c>
      <c r="D215" s="8">
        <v>4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52" t="s">
        <v>88</v>
      </c>
      <c r="L215" s="8">
        <v>0</v>
      </c>
      <c r="M215" s="9">
        <v>4</v>
      </c>
    </row>
    <row r="216" spans="1:13" s="43" customFormat="1" x14ac:dyDescent="0.25">
      <c r="A216" s="44" t="s">
        <v>41</v>
      </c>
      <c r="B216" s="8">
        <v>0</v>
      </c>
      <c r="C216" s="8">
        <v>0</v>
      </c>
      <c r="D216" s="8">
        <v>2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52" t="s">
        <v>88</v>
      </c>
      <c r="L216" s="8">
        <v>0</v>
      </c>
      <c r="M216" s="9">
        <v>2</v>
      </c>
    </row>
    <row r="217" spans="1:13" s="43" customFormat="1" x14ac:dyDescent="0.25">
      <c r="A217" s="44" t="s">
        <v>42</v>
      </c>
      <c r="B217" s="8">
        <v>0</v>
      </c>
      <c r="C217" s="8">
        <v>1</v>
      </c>
      <c r="D217" s="8">
        <v>2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52" t="s">
        <v>88</v>
      </c>
      <c r="L217" s="8">
        <v>0</v>
      </c>
      <c r="M217" s="9">
        <v>3</v>
      </c>
    </row>
    <row r="218" spans="1:13" s="43" customFormat="1" x14ac:dyDescent="0.25">
      <c r="A218" s="44" t="s">
        <v>15</v>
      </c>
      <c r="B218" s="8">
        <v>0</v>
      </c>
      <c r="C218" s="8">
        <v>1</v>
      </c>
      <c r="D218" s="8">
        <v>4</v>
      </c>
      <c r="E218" s="8">
        <v>0</v>
      </c>
      <c r="F218" s="8">
        <v>0</v>
      </c>
      <c r="G218" s="8">
        <v>0</v>
      </c>
      <c r="H218" s="8">
        <v>2</v>
      </c>
      <c r="I218" s="8">
        <v>0</v>
      </c>
      <c r="J218" s="8">
        <v>1</v>
      </c>
      <c r="K218" s="52" t="s">
        <v>88</v>
      </c>
      <c r="L218" s="8">
        <v>0</v>
      </c>
      <c r="M218" s="9">
        <v>8</v>
      </c>
    </row>
    <row r="219" spans="1:13" s="43" customFormat="1" x14ac:dyDescent="0.25">
      <c r="A219" s="44" t="s">
        <v>43</v>
      </c>
      <c r="B219" s="8">
        <v>0</v>
      </c>
      <c r="C219" s="8">
        <v>0</v>
      </c>
      <c r="D219" s="8">
        <v>3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52" t="s">
        <v>88</v>
      </c>
      <c r="L219" s="8">
        <v>0</v>
      </c>
      <c r="M219" s="9">
        <v>3</v>
      </c>
    </row>
    <row r="220" spans="1:13" s="43" customFormat="1" x14ac:dyDescent="0.25">
      <c r="A220" s="44" t="s">
        <v>44</v>
      </c>
      <c r="B220" s="8">
        <v>0</v>
      </c>
      <c r="C220" s="8">
        <v>1</v>
      </c>
      <c r="D220" s="8">
        <v>1</v>
      </c>
      <c r="E220" s="8">
        <v>0</v>
      </c>
      <c r="F220" s="8">
        <v>1</v>
      </c>
      <c r="G220" s="8">
        <v>0</v>
      </c>
      <c r="H220" s="8">
        <v>1</v>
      </c>
      <c r="I220" s="8">
        <v>0</v>
      </c>
      <c r="J220" s="8">
        <v>2</v>
      </c>
      <c r="K220" s="52" t="s">
        <v>88</v>
      </c>
      <c r="L220" s="8">
        <v>0</v>
      </c>
      <c r="M220" s="9">
        <v>6</v>
      </c>
    </row>
    <row r="221" spans="1:13" s="43" customFormat="1" x14ac:dyDescent="0.25">
      <c r="A221" s="44" t="s">
        <v>12</v>
      </c>
      <c r="B221" s="8">
        <v>0</v>
      </c>
      <c r="C221" s="8">
        <v>1</v>
      </c>
      <c r="D221" s="8">
        <v>2</v>
      </c>
      <c r="E221" s="8">
        <v>0</v>
      </c>
      <c r="F221" s="8">
        <v>0</v>
      </c>
      <c r="G221" s="8">
        <v>0</v>
      </c>
      <c r="H221" s="8">
        <v>1</v>
      </c>
      <c r="I221" s="8">
        <v>0</v>
      </c>
      <c r="J221" s="8">
        <v>1</v>
      </c>
      <c r="K221" s="52" t="s">
        <v>88</v>
      </c>
      <c r="L221" s="8">
        <v>0</v>
      </c>
      <c r="M221" s="9">
        <v>5</v>
      </c>
    </row>
    <row r="222" spans="1:13" s="43" customFormat="1" x14ac:dyDescent="0.25">
      <c r="A222" s="21" t="s">
        <v>60</v>
      </c>
      <c r="B222" s="8"/>
      <c r="C222" s="8"/>
      <c r="D222" s="8"/>
      <c r="E222" s="8"/>
      <c r="F222" s="8"/>
      <c r="G222" s="8"/>
      <c r="H222" s="8"/>
      <c r="I222" s="8"/>
      <c r="J222" s="9"/>
      <c r="K222" s="52"/>
      <c r="L222" s="17"/>
    </row>
    <row r="223" spans="1:13" s="43" customFormat="1" x14ac:dyDescent="0.25">
      <c r="A223" s="44" t="s">
        <v>37</v>
      </c>
      <c r="B223" s="8">
        <v>0</v>
      </c>
      <c r="C223" s="8">
        <v>1</v>
      </c>
      <c r="D223" s="8">
        <v>1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2</v>
      </c>
      <c r="K223" s="52" t="s">
        <v>88</v>
      </c>
      <c r="L223" s="8">
        <v>0</v>
      </c>
      <c r="M223" s="9">
        <v>4</v>
      </c>
    </row>
    <row r="224" spans="1:13" s="43" customFormat="1" x14ac:dyDescent="0.25">
      <c r="A224" s="44" t="s">
        <v>38</v>
      </c>
      <c r="B224" s="8">
        <v>0</v>
      </c>
      <c r="C224" s="8">
        <v>6</v>
      </c>
      <c r="D224" s="8">
        <v>3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1</v>
      </c>
      <c r="K224" s="52" t="s">
        <v>88</v>
      </c>
      <c r="L224" s="8">
        <v>0</v>
      </c>
      <c r="M224" s="9">
        <v>10</v>
      </c>
    </row>
    <row r="225" spans="1:13" s="43" customFormat="1" x14ac:dyDescent="0.25">
      <c r="A225" s="44" t="s">
        <v>13</v>
      </c>
      <c r="B225" s="8">
        <v>0</v>
      </c>
      <c r="C225" s="8">
        <v>3</v>
      </c>
      <c r="D225" s="8">
        <v>3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3</v>
      </c>
      <c r="K225" s="52" t="s">
        <v>88</v>
      </c>
      <c r="L225" s="8">
        <v>0</v>
      </c>
      <c r="M225" s="9">
        <v>9</v>
      </c>
    </row>
    <row r="226" spans="1:13" s="43" customFormat="1" x14ac:dyDescent="0.25">
      <c r="A226" s="44" t="s">
        <v>39</v>
      </c>
      <c r="B226" s="8">
        <v>0</v>
      </c>
      <c r="C226" s="8">
        <v>5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1</v>
      </c>
      <c r="K226" s="52" t="s">
        <v>88</v>
      </c>
      <c r="L226" s="8">
        <v>0</v>
      </c>
      <c r="M226" s="9">
        <v>6</v>
      </c>
    </row>
    <row r="227" spans="1:13" s="43" customFormat="1" x14ac:dyDescent="0.25">
      <c r="A227" s="44" t="s">
        <v>40</v>
      </c>
      <c r="B227" s="8">
        <v>0</v>
      </c>
      <c r="C227" s="8">
        <v>2</v>
      </c>
      <c r="D227" s="8">
        <v>1</v>
      </c>
      <c r="E227" s="8">
        <v>0</v>
      </c>
      <c r="F227" s="8">
        <v>1</v>
      </c>
      <c r="G227" s="8">
        <v>0</v>
      </c>
      <c r="H227" s="8">
        <v>0</v>
      </c>
      <c r="I227" s="8">
        <v>0</v>
      </c>
      <c r="J227" s="8">
        <v>3</v>
      </c>
      <c r="K227" s="52" t="s">
        <v>88</v>
      </c>
      <c r="L227" s="8">
        <v>0</v>
      </c>
      <c r="M227" s="9">
        <v>7</v>
      </c>
    </row>
    <row r="228" spans="1:13" s="43" customFormat="1" x14ac:dyDescent="0.25">
      <c r="A228" s="44" t="s">
        <v>14</v>
      </c>
      <c r="B228" s="8">
        <v>0</v>
      </c>
      <c r="C228" s="8">
        <v>1</v>
      </c>
      <c r="D228" s="8">
        <v>3</v>
      </c>
      <c r="E228" s="8">
        <v>0</v>
      </c>
      <c r="F228" s="8">
        <v>1</v>
      </c>
      <c r="G228" s="8">
        <v>0</v>
      </c>
      <c r="H228" s="8">
        <v>0</v>
      </c>
      <c r="I228" s="8">
        <v>0</v>
      </c>
      <c r="J228" s="8">
        <v>0</v>
      </c>
      <c r="K228" s="52" t="s">
        <v>88</v>
      </c>
      <c r="L228" s="8">
        <v>0</v>
      </c>
      <c r="M228" s="9">
        <v>5</v>
      </c>
    </row>
    <row r="229" spans="1:13" s="22" customFormat="1" x14ac:dyDescent="0.25">
      <c r="A229" s="7" t="s">
        <v>41</v>
      </c>
      <c r="B229" s="8">
        <v>0</v>
      </c>
      <c r="C229" s="8">
        <v>3</v>
      </c>
      <c r="D229" s="8">
        <v>2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52" t="s">
        <v>88</v>
      </c>
      <c r="L229" s="8">
        <v>0</v>
      </c>
      <c r="M229" s="9">
        <v>5</v>
      </c>
    </row>
    <row r="230" spans="1:13" s="22" customFormat="1" x14ac:dyDescent="0.25">
      <c r="A230" s="7" t="s">
        <v>42</v>
      </c>
      <c r="B230" s="8">
        <v>0</v>
      </c>
      <c r="C230" s="8">
        <v>0</v>
      </c>
      <c r="D230" s="8">
        <v>3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52" t="s">
        <v>88</v>
      </c>
      <c r="L230" s="8">
        <v>0</v>
      </c>
      <c r="M230" s="9">
        <v>3</v>
      </c>
    </row>
    <row r="231" spans="1:13" s="22" customFormat="1" x14ac:dyDescent="0.25">
      <c r="A231" s="7" t="s">
        <v>15</v>
      </c>
      <c r="B231" s="8">
        <v>0</v>
      </c>
      <c r="C231" s="8">
        <v>1</v>
      </c>
      <c r="D231" s="8">
        <v>3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1</v>
      </c>
      <c r="K231" s="52" t="s">
        <v>88</v>
      </c>
      <c r="L231" s="8">
        <v>0</v>
      </c>
      <c r="M231" s="9">
        <v>5</v>
      </c>
    </row>
    <row r="232" spans="1:13" s="22" customFormat="1" x14ac:dyDescent="0.25">
      <c r="A232" s="7" t="s">
        <v>43</v>
      </c>
      <c r="B232" s="8">
        <v>0</v>
      </c>
      <c r="C232" s="8">
        <v>2</v>
      </c>
      <c r="D232" s="8">
        <v>4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1</v>
      </c>
      <c r="K232" s="52" t="s">
        <v>88</v>
      </c>
      <c r="L232" s="8">
        <v>0</v>
      </c>
      <c r="M232" s="9">
        <v>7</v>
      </c>
    </row>
    <row r="233" spans="1:13" s="22" customFormat="1" x14ac:dyDescent="0.25">
      <c r="A233" s="7" t="s">
        <v>44</v>
      </c>
      <c r="B233" s="8">
        <v>0</v>
      </c>
      <c r="C233" s="8">
        <v>1</v>
      </c>
      <c r="D233" s="8">
        <v>3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52" t="s">
        <v>88</v>
      </c>
      <c r="L233" s="8">
        <v>0</v>
      </c>
      <c r="M233" s="9">
        <v>4</v>
      </c>
    </row>
    <row r="234" spans="1:13" s="22" customFormat="1" x14ac:dyDescent="0.25">
      <c r="A234" s="7" t="s">
        <v>12</v>
      </c>
      <c r="B234" s="8">
        <v>0</v>
      </c>
      <c r="C234" s="8">
        <v>2</v>
      </c>
      <c r="D234" s="8">
        <v>1</v>
      </c>
      <c r="E234" s="8">
        <v>0</v>
      </c>
      <c r="F234" s="8">
        <v>1</v>
      </c>
      <c r="G234" s="8">
        <v>0</v>
      </c>
      <c r="H234" s="8">
        <v>0</v>
      </c>
      <c r="I234" s="8">
        <v>0</v>
      </c>
      <c r="J234" s="8">
        <v>1</v>
      </c>
      <c r="K234" s="52" t="s">
        <v>88</v>
      </c>
      <c r="L234" s="8">
        <v>0</v>
      </c>
      <c r="M234" s="9">
        <v>5</v>
      </c>
    </row>
    <row r="235" spans="1:13" s="22" customFormat="1" x14ac:dyDescent="0.25">
      <c r="A235" s="21" t="s">
        <v>61</v>
      </c>
      <c r="B235" s="8"/>
      <c r="C235" s="8"/>
      <c r="D235" s="8"/>
      <c r="E235" s="8"/>
      <c r="F235" s="8"/>
      <c r="G235" s="8"/>
      <c r="H235" s="8"/>
      <c r="I235" s="8"/>
      <c r="J235" s="9"/>
      <c r="K235" s="52"/>
    </row>
    <row r="236" spans="1:13" s="22" customFormat="1" x14ac:dyDescent="0.25">
      <c r="A236" s="7" t="s">
        <v>37</v>
      </c>
      <c r="B236" s="8">
        <v>0</v>
      </c>
      <c r="C236" s="8">
        <v>3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52" t="s">
        <v>88</v>
      </c>
      <c r="L236" s="8">
        <v>0</v>
      </c>
      <c r="M236" s="9">
        <v>3</v>
      </c>
    </row>
    <row r="237" spans="1:13" s="22" customFormat="1" x14ac:dyDescent="0.25">
      <c r="A237" s="7" t="s">
        <v>38</v>
      </c>
      <c r="B237" s="8">
        <v>0</v>
      </c>
      <c r="C237" s="8">
        <v>1</v>
      </c>
      <c r="D237" s="8">
        <v>2</v>
      </c>
      <c r="E237" s="8">
        <v>0</v>
      </c>
      <c r="F237" s="8">
        <v>1</v>
      </c>
      <c r="G237" s="8">
        <v>0</v>
      </c>
      <c r="H237" s="8">
        <v>0</v>
      </c>
      <c r="I237" s="8">
        <v>0</v>
      </c>
      <c r="J237" s="8">
        <v>1</v>
      </c>
      <c r="K237" s="52" t="s">
        <v>88</v>
      </c>
      <c r="L237" s="8">
        <v>0</v>
      </c>
      <c r="M237" s="9">
        <v>5</v>
      </c>
    </row>
    <row r="238" spans="1:13" s="22" customFormat="1" x14ac:dyDescent="0.25">
      <c r="A238" s="44" t="s">
        <v>13</v>
      </c>
      <c r="B238" s="8">
        <v>0</v>
      </c>
      <c r="C238" s="8">
        <v>2</v>
      </c>
      <c r="D238" s="8">
        <v>2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52" t="s">
        <v>88</v>
      </c>
      <c r="L238" s="8">
        <v>0</v>
      </c>
      <c r="M238" s="9">
        <v>4</v>
      </c>
    </row>
    <row r="239" spans="1:13" s="22" customFormat="1" x14ac:dyDescent="0.25">
      <c r="A239" s="44" t="s">
        <v>39</v>
      </c>
      <c r="B239" s="8">
        <v>0</v>
      </c>
      <c r="C239" s="8">
        <v>1</v>
      </c>
      <c r="D239" s="8">
        <v>1</v>
      </c>
      <c r="E239" s="8">
        <v>1</v>
      </c>
      <c r="F239" s="8">
        <v>0</v>
      </c>
      <c r="G239" s="8">
        <v>0</v>
      </c>
      <c r="H239" s="8">
        <v>0</v>
      </c>
      <c r="I239" s="8">
        <v>0</v>
      </c>
      <c r="J239" s="8">
        <v>1</v>
      </c>
      <c r="K239" s="52" t="s">
        <v>88</v>
      </c>
      <c r="L239" s="8">
        <v>0</v>
      </c>
      <c r="M239" s="9">
        <v>4</v>
      </c>
    </row>
    <row r="240" spans="1:13" s="22" customFormat="1" x14ac:dyDescent="0.25">
      <c r="A240" s="44" t="s">
        <v>40</v>
      </c>
      <c r="B240" s="8">
        <v>0</v>
      </c>
      <c r="C240" s="8">
        <v>2</v>
      </c>
      <c r="D240" s="8">
        <v>1</v>
      </c>
      <c r="E240" s="8">
        <v>0</v>
      </c>
      <c r="F240" s="8">
        <v>2</v>
      </c>
      <c r="G240" s="8">
        <v>0</v>
      </c>
      <c r="H240" s="8">
        <v>2</v>
      </c>
      <c r="I240" s="8">
        <v>0</v>
      </c>
      <c r="J240" s="8">
        <v>0</v>
      </c>
      <c r="K240" s="52" t="s">
        <v>88</v>
      </c>
      <c r="L240" s="8">
        <v>0</v>
      </c>
      <c r="M240" s="9">
        <v>7</v>
      </c>
    </row>
    <row r="241" spans="1:13" s="22" customFormat="1" x14ac:dyDescent="0.25">
      <c r="A241" s="44" t="s">
        <v>14</v>
      </c>
      <c r="B241" s="8">
        <v>0</v>
      </c>
      <c r="C241" s="8">
        <v>2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52" t="s">
        <v>88</v>
      </c>
      <c r="L241" s="8">
        <v>0</v>
      </c>
      <c r="M241" s="9">
        <v>2</v>
      </c>
    </row>
    <row r="242" spans="1:13" s="22" customFormat="1" x14ac:dyDescent="0.25">
      <c r="A242" s="7" t="s">
        <v>41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52" t="s">
        <v>88</v>
      </c>
      <c r="L242" s="8">
        <v>0</v>
      </c>
      <c r="M242" s="9">
        <v>0</v>
      </c>
    </row>
    <row r="243" spans="1:13" s="22" customFormat="1" x14ac:dyDescent="0.25">
      <c r="A243" s="7" t="s">
        <v>42</v>
      </c>
      <c r="B243" s="8">
        <v>0</v>
      </c>
      <c r="C243" s="8">
        <v>5</v>
      </c>
      <c r="D243" s="8">
        <v>1</v>
      </c>
      <c r="E243" s="8">
        <v>0</v>
      </c>
      <c r="F243" s="8">
        <v>1</v>
      </c>
      <c r="G243" s="8">
        <v>0</v>
      </c>
      <c r="H243" s="8">
        <v>0</v>
      </c>
      <c r="I243" s="8">
        <v>0</v>
      </c>
      <c r="J243" s="8">
        <v>0</v>
      </c>
      <c r="K243" s="52" t="s">
        <v>88</v>
      </c>
      <c r="L243" s="8">
        <v>0</v>
      </c>
      <c r="M243" s="9">
        <v>7</v>
      </c>
    </row>
    <row r="244" spans="1:13" s="22" customFormat="1" x14ac:dyDescent="0.25">
      <c r="A244" s="7" t="s">
        <v>15</v>
      </c>
      <c r="B244" s="8">
        <v>0</v>
      </c>
      <c r="C244" s="8">
        <v>0</v>
      </c>
      <c r="D244" s="8">
        <v>2</v>
      </c>
      <c r="E244" s="8">
        <v>0</v>
      </c>
      <c r="F244" s="8">
        <v>0</v>
      </c>
      <c r="G244" s="8">
        <v>0</v>
      </c>
      <c r="H244" s="8">
        <v>1</v>
      </c>
      <c r="I244" s="8">
        <v>0</v>
      </c>
      <c r="J244" s="8">
        <v>1</v>
      </c>
      <c r="K244" s="52" t="s">
        <v>88</v>
      </c>
      <c r="L244" s="8">
        <v>0</v>
      </c>
      <c r="M244" s="9">
        <v>4</v>
      </c>
    </row>
    <row r="245" spans="1:13" s="54" customFormat="1" x14ac:dyDescent="0.25">
      <c r="A245" s="51" t="s">
        <v>43</v>
      </c>
      <c r="B245" s="52">
        <v>0</v>
      </c>
      <c r="C245" s="52">
        <v>0</v>
      </c>
      <c r="D245" s="52">
        <v>4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 t="s">
        <v>88</v>
      </c>
      <c r="L245" s="52">
        <v>0</v>
      </c>
      <c r="M245" s="53">
        <v>4</v>
      </c>
    </row>
    <row r="246" spans="1:13" s="54" customFormat="1" x14ac:dyDescent="0.25">
      <c r="A246" s="51" t="s">
        <v>44</v>
      </c>
      <c r="B246" s="52">
        <v>0</v>
      </c>
      <c r="C246" s="52">
        <v>1</v>
      </c>
      <c r="D246" s="52">
        <v>1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2">
        <v>1</v>
      </c>
      <c r="K246" s="52" t="s">
        <v>88</v>
      </c>
      <c r="L246" s="52">
        <v>0</v>
      </c>
      <c r="M246" s="53">
        <v>3</v>
      </c>
    </row>
    <row r="247" spans="1:13" s="54" customFormat="1" x14ac:dyDescent="0.25">
      <c r="A247" s="51" t="s">
        <v>12</v>
      </c>
      <c r="B247" s="52">
        <v>0</v>
      </c>
      <c r="C247" s="52">
        <v>1</v>
      </c>
      <c r="D247" s="52">
        <v>3</v>
      </c>
      <c r="E247" s="52">
        <v>0</v>
      </c>
      <c r="F247" s="52">
        <v>0</v>
      </c>
      <c r="G247" s="52">
        <v>0</v>
      </c>
      <c r="H247" s="52">
        <v>1</v>
      </c>
      <c r="I247" s="52">
        <v>0</v>
      </c>
      <c r="J247" s="52">
        <v>0</v>
      </c>
      <c r="K247" s="52" t="s">
        <v>88</v>
      </c>
      <c r="L247" s="52">
        <v>0</v>
      </c>
      <c r="M247" s="53">
        <v>5</v>
      </c>
    </row>
    <row r="248" spans="1:13" s="54" customFormat="1" x14ac:dyDescent="0.25">
      <c r="A248" s="21" t="s">
        <v>62</v>
      </c>
      <c r="B248" s="52"/>
      <c r="C248" s="52"/>
      <c r="D248" s="52"/>
      <c r="E248" s="52"/>
      <c r="F248" s="52"/>
      <c r="G248" s="52"/>
      <c r="H248" s="52"/>
      <c r="I248" s="52"/>
      <c r="J248" s="53"/>
      <c r="K248" s="52"/>
    </row>
    <row r="249" spans="1:13" s="54" customFormat="1" x14ac:dyDescent="0.25">
      <c r="A249" s="55" t="s">
        <v>37</v>
      </c>
      <c r="B249" s="52">
        <v>0</v>
      </c>
      <c r="C249" s="52">
        <v>0</v>
      </c>
      <c r="D249" s="52">
        <v>0</v>
      </c>
      <c r="E249" s="52">
        <v>0</v>
      </c>
      <c r="F249" s="52">
        <v>1</v>
      </c>
      <c r="G249" s="52">
        <v>0</v>
      </c>
      <c r="H249" s="52">
        <v>0</v>
      </c>
      <c r="I249" s="52">
        <v>0</v>
      </c>
      <c r="J249" s="52">
        <v>1</v>
      </c>
      <c r="K249" s="52" t="s">
        <v>88</v>
      </c>
      <c r="L249" s="52">
        <v>0</v>
      </c>
      <c r="M249" s="53">
        <v>2</v>
      </c>
    </row>
    <row r="250" spans="1:13" s="54" customFormat="1" x14ac:dyDescent="0.25">
      <c r="A250" s="55" t="s">
        <v>38</v>
      </c>
      <c r="B250" s="52">
        <v>0</v>
      </c>
      <c r="C250" s="52">
        <v>1</v>
      </c>
      <c r="D250" s="52">
        <v>1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1</v>
      </c>
      <c r="K250" s="52" t="s">
        <v>88</v>
      </c>
      <c r="L250" s="52">
        <v>0</v>
      </c>
      <c r="M250" s="53">
        <v>3</v>
      </c>
    </row>
    <row r="251" spans="1:13" s="54" customFormat="1" x14ac:dyDescent="0.25">
      <c r="A251" s="55" t="s">
        <v>13</v>
      </c>
      <c r="B251" s="52">
        <v>0</v>
      </c>
      <c r="C251" s="52">
        <v>0</v>
      </c>
      <c r="D251" s="52">
        <v>2</v>
      </c>
      <c r="E251" s="52">
        <v>0</v>
      </c>
      <c r="F251" s="52">
        <v>0</v>
      </c>
      <c r="G251" s="52">
        <v>0</v>
      </c>
      <c r="H251" s="52">
        <v>2</v>
      </c>
      <c r="I251" s="52">
        <v>0</v>
      </c>
      <c r="J251" s="52">
        <v>0</v>
      </c>
      <c r="K251" s="52" t="s">
        <v>88</v>
      </c>
      <c r="L251" s="52">
        <v>0</v>
      </c>
      <c r="M251" s="53">
        <v>4</v>
      </c>
    </row>
    <row r="252" spans="1:13" s="54" customFormat="1" x14ac:dyDescent="0.25">
      <c r="A252" s="55" t="s">
        <v>39</v>
      </c>
      <c r="B252" s="52">
        <v>0</v>
      </c>
      <c r="C252" s="52">
        <v>3</v>
      </c>
      <c r="D252" s="52">
        <v>0</v>
      </c>
      <c r="E252" s="52">
        <v>0</v>
      </c>
      <c r="F252" s="52">
        <v>1</v>
      </c>
      <c r="G252" s="52">
        <v>0</v>
      </c>
      <c r="H252" s="52">
        <v>0</v>
      </c>
      <c r="I252" s="52">
        <v>0</v>
      </c>
      <c r="J252" s="52">
        <v>2</v>
      </c>
      <c r="K252" s="52" t="s">
        <v>88</v>
      </c>
      <c r="L252" s="52">
        <v>0</v>
      </c>
      <c r="M252" s="53">
        <v>6</v>
      </c>
    </row>
    <row r="253" spans="1:13" s="54" customFormat="1" x14ac:dyDescent="0.25">
      <c r="A253" s="55" t="s">
        <v>40</v>
      </c>
      <c r="B253" s="52">
        <v>0</v>
      </c>
      <c r="C253" s="52">
        <v>2</v>
      </c>
      <c r="D253" s="52">
        <v>2</v>
      </c>
      <c r="E253" s="52">
        <v>0</v>
      </c>
      <c r="F253" s="52">
        <v>0</v>
      </c>
      <c r="G253" s="52">
        <v>0</v>
      </c>
      <c r="H253" s="52">
        <v>0</v>
      </c>
      <c r="I253" s="52">
        <v>0</v>
      </c>
      <c r="J253" s="52">
        <v>1</v>
      </c>
      <c r="K253" s="52" t="s">
        <v>88</v>
      </c>
      <c r="L253" s="52">
        <v>0</v>
      </c>
      <c r="M253" s="53">
        <v>5</v>
      </c>
    </row>
    <row r="254" spans="1:13" s="54" customFormat="1" x14ac:dyDescent="0.25">
      <c r="A254" s="55" t="s">
        <v>14</v>
      </c>
      <c r="B254" s="52">
        <v>0</v>
      </c>
      <c r="C254" s="52">
        <v>0</v>
      </c>
      <c r="D254" s="52">
        <v>0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 t="s">
        <v>88</v>
      </c>
      <c r="L254" s="52">
        <v>0</v>
      </c>
      <c r="M254" s="53">
        <v>0</v>
      </c>
    </row>
    <row r="255" spans="1:13" s="54" customFormat="1" x14ac:dyDescent="0.25">
      <c r="A255" s="55" t="s">
        <v>41</v>
      </c>
      <c r="B255" s="52">
        <v>0</v>
      </c>
      <c r="C255" s="52">
        <v>2</v>
      </c>
      <c r="D255" s="52">
        <v>2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 t="s">
        <v>88</v>
      </c>
      <c r="L255" s="52">
        <v>0</v>
      </c>
      <c r="M255" s="53">
        <v>4</v>
      </c>
    </row>
    <row r="256" spans="1:13" s="54" customFormat="1" x14ac:dyDescent="0.25">
      <c r="A256" s="55" t="s">
        <v>42</v>
      </c>
      <c r="B256" s="52">
        <v>0</v>
      </c>
      <c r="C256" s="52">
        <v>0</v>
      </c>
      <c r="D256" s="52">
        <v>0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1</v>
      </c>
      <c r="K256" s="52" t="s">
        <v>88</v>
      </c>
      <c r="L256" s="52">
        <v>0</v>
      </c>
      <c r="M256" s="53">
        <v>1</v>
      </c>
    </row>
    <row r="257" spans="1:13" s="54" customFormat="1" x14ac:dyDescent="0.25">
      <c r="A257" s="55" t="s">
        <v>15</v>
      </c>
      <c r="B257" s="52">
        <v>0</v>
      </c>
      <c r="C257" s="52">
        <v>0</v>
      </c>
      <c r="D257" s="52">
        <v>2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 t="s">
        <v>88</v>
      </c>
      <c r="L257" s="52">
        <v>0</v>
      </c>
      <c r="M257" s="53">
        <v>2</v>
      </c>
    </row>
    <row r="258" spans="1:13" s="54" customFormat="1" x14ac:dyDescent="0.25">
      <c r="A258" s="55" t="s">
        <v>43</v>
      </c>
      <c r="B258" s="52">
        <v>0</v>
      </c>
      <c r="C258" s="52">
        <v>0</v>
      </c>
      <c r="D258" s="52">
        <v>2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 t="s">
        <v>88</v>
      </c>
      <c r="L258" s="52">
        <v>0</v>
      </c>
      <c r="M258" s="53">
        <v>2</v>
      </c>
    </row>
    <row r="259" spans="1:13" s="54" customFormat="1" x14ac:dyDescent="0.25">
      <c r="A259" s="55" t="s">
        <v>44</v>
      </c>
      <c r="B259" s="52">
        <v>0</v>
      </c>
      <c r="C259" s="52">
        <v>0</v>
      </c>
      <c r="D259" s="52">
        <v>3</v>
      </c>
      <c r="E259" s="52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 t="s">
        <v>88</v>
      </c>
      <c r="L259" s="52">
        <v>0</v>
      </c>
      <c r="M259" s="53">
        <v>3</v>
      </c>
    </row>
    <row r="260" spans="1:13" s="54" customFormat="1" x14ac:dyDescent="0.25">
      <c r="A260" s="55" t="s">
        <v>12</v>
      </c>
      <c r="B260" s="52">
        <v>0</v>
      </c>
      <c r="C260" s="52">
        <v>0</v>
      </c>
      <c r="D260" s="52">
        <v>7</v>
      </c>
      <c r="E260" s="52">
        <v>0</v>
      </c>
      <c r="F260" s="52">
        <v>1</v>
      </c>
      <c r="G260" s="52">
        <v>0</v>
      </c>
      <c r="H260" s="52">
        <v>0</v>
      </c>
      <c r="I260" s="52">
        <v>0</v>
      </c>
      <c r="J260" s="52">
        <v>1</v>
      </c>
      <c r="K260" s="52" t="s">
        <v>88</v>
      </c>
      <c r="L260" s="52">
        <v>0</v>
      </c>
      <c r="M260" s="53">
        <v>9</v>
      </c>
    </row>
    <row r="261" spans="1:13" s="54" customFormat="1" x14ac:dyDescent="0.25">
      <c r="A261" s="21" t="s">
        <v>63</v>
      </c>
      <c r="B261" s="52"/>
      <c r="C261" s="52"/>
      <c r="D261" s="52"/>
      <c r="E261" s="52"/>
      <c r="F261" s="52"/>
      <c r="G261" s="52"/>
      <c r="H261" s="52"/>
      <c r="I261" s="52"/>
      <c r="J261" s="53"/>
      <c r="K261" s="52"/>
    </row>
    <row r="262" spans="1:13" s="54" customFormat="1" x14ac:dyDescent="0.25">
      <c r="A262" s="55" t="s">
        <v>37</v>
      </c>
      <c r="B262" s="52">
        <v>0</v>
      </c>
      <c r="C262" s="52">
        <v>1</v>
      </c>
      <c r="D262" s="52">
        <v>4</v>
      </c>
      <c r="E262" s="52">
        <v>0</v>
      </c>
      <c r="F262" s="52">
        <v>0</v>
      </c>
      <c r="G262" s="52">
        <v>0</v>
      </c>
      <c r="H262" s="52">
        <v>0</v>
      </c>
      <c r="I262" s="52">
        <v>0</v>
      </c>
      <c r="J262" s="52">
        <v>2</v>
      </c>
      <c r="K262" s="52" t="s">
        <v>88</v>
      </c>
      <c r="L262" s="52">
        <v>0</v>
      </c>
      <c r="M262" s="53">
        <v>7</v>
      </c>
    </row>
    <row r="263" spans="1:13" s="54" customFormat="1" x14ac:dyDescent="0.25">
      <c r="A263" s="55" t="s">
        <v>38</v>
      </c>
      <c r="B263" s="52">
        <v>0</v>
      </c>
      <c r="C263" s="52">
        <v>1</v>
      </c>
      <c r="D263" s="52">
        <v>5</v>
      </c>
      <c r="E263" s="52">
        <v>0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 t="s">
        <v>88</v>
      </c>
      <c r="L263" s="52">
        <v>0</v>
      </c>
      <c r="M263" s="53">
        <v>6</v>
      </c>
    </row>
    <row r="264" spans="1:13" s="54" customFormat="1" x14ac:dyDescent="0.25">
      <c r="A264" s="60" t="s">
        <v>13</v>
      </c>
      <c r="B264" s="52">
        <v>0</v>
      </c>
      <c r="C264" s="52">
        <v>1</v>
      </c>
      <c r="D264" s="52">
        <v>1</v>
      </c>
      <c r="E264" s="52">
        <v>0</v>
      </c>
      <c r="F264" s="52">
        <v>0</v>
      </c>
      <c r="G264" s="52">
        <v>0</v>
      </c>
      <c r="H264" s="52">
        <v>0</v>
      </c>
      <c r="I264" s="52">
        <v>0</v>
      </c>
      <c r="J264" s="52">
        <v>1</v>
      </c>
      <c r="K264" s="52" t="s">
        <v>88</v>
      </c>
      <c r="L264" s="52">
        <v>0</v>
      </c>
      <c r="M264" s="53">
        <v>3</v>
      </c>
    </row>
    <row r="265" spans="1:13" s="43" customFormat="1" x14ac:dyDescent="0.25">
      <c r="A265" s="55" t="s">
        <v>39</v>
      </c>
      <c r="B265" s="52">
        <v>0</v>
      </c>
      <c r="C265" s="52">
        <v>2</v>
      </c>
      <c r="D265" s="52">
        <v>0</v>
      </c>
      <c r="E265" s="52">
        <v>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 t="s">
        <v>88</v>
      </c>
      <c r="L265" s="52">
        <v>0</v>
      </c>
      <c r="M265" s="53">
        <v>2</v>
      </c>
    </row>
    <row r="266" spans="1:13" s="56" customFormat="1" x14ac:dyDescent="0.25">
      <c r="A266" s="55" t="s">
        <v>40</v>
      </c>
      <c r="B266" s="52">
        <v>0</v>
      </c>
      <c r="C266" s="52">
        <v>2</v>
      </c>
      <c r="D266" s="52">
        <v>2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1</v>
      </c>
      <c r="K266" s="52" t="s">
        <v>88</v>
      </c>
      <c r="L266" s="52">
        <v>0</v>
      </c>
      <c r="M266" s="53">
        <v>5</v>
      </c>
    </row>
    <row r="267" spans="1:13" s="56" customFormat="1" x14ac:dyDescent="0.25">
      <c r="A267" s="55" t="s">
        <v>14</v>
      </c>
      <c r="B267" s="52">
        <v>0</v>
      </c>
      <c r="C267" s="52">
        <v>3</v>
      </c>
      <c r="D267" s="52">
        <v>0</v>
      </c>
      <c r="E267" s="52">
        <v>0</v>
      </c>
      <c r="F267" s="52">
        <v>0</v>
      </c>
      <c r="G267" s="52">
        <v>0</v>
      </c>
      <c r="H267" s="52">
        <v>1</v>
      </c>
      <c r="I267" s="52">
        <v>0</v>
      </c>
      <c r="J267" s="52">
        <v>0</v>
      </c>
      <c r="K267" s="52" t="s">
        <v>88</v>
      </c>
      <c r="L267" s="52">
        <v>0</v>
      </c>
      <c r="M267" s="53">
        <v>4</v>
      </c>
    </row>
    <row r="268" spans="1:13" s="56" customFormat="1" x14ac:dyDescent="0.25">
      <c r="A268" s="55" t="s">
        <v>41</v>
      </c>
      <c r="B268" s="52">
        <v>0</v>
      </c>
      <c r="C268" s="52">
        <v>1</v>
      </c>
      <c r="D268" s="52">
        <v>0</v>
      </c>
      <c r="E268" s="52">
        <v>0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 t="s">
        <v>88</v>
      </c>
      <c r="L268" s="52">
        <v>0</v>
      </c>
      <c r="M268" s="53">
        <v>1</v>
      </c>
    </row>
    <row r="269" spans="1:13" s="56" customFormat="1" x14ac:dyDescent="0.25">
      <c r="A269" s="60" t="s">
        <v>42</v>
      </c>
      <c r="B269" s="52">
        <v>0</v>
      </c>
      <c r="C269" s="52">
        <v>4</v>
      </c>
      <c r="D269" s="52">
        <v>1</v>
      </c>
      <c r="E269" s="52">
        <v>0</v>
      </c>
      <c r="F269" s="52">
        <v>1</v>
      </c>
      <c r="G269" s="52">
        <v>0</v>
      </c>
      <c r="H269" s="52">
        <v>0</v>
      </c>
      <c r="I269" s="52">
        <v>0</v>
      </c>
      <c r="J269" s="52">
        <v>1</v>
      </c>
      <c r="K269" s="52" t="s">
        <v>88</v>
      </c>
      <c r="L269" s="52">
        <v>0</v>
      </c>
      <c r="M269" s="53">
        <v>7</v>
      </c>
    </row>
    <row r="270" spans="1:13" s="56" customFormat="1" x14ac:dyDescent="0.25">
      <c r="A270" s="60" t="s">
        <v>15</v>
      </c>
      <c r="B270" s="52">
        <v>0</v>
      </c>
      <c r="C270" s="52">
        <v>4</v>
      </c>
      <c r="D270" s="52">
        <v>4</v>
      </c>
      <c r="E270" s="52">
        <v>2</v>
      </c>
      <c r="F270" s="52">
        <v>0</v>
      </c>
      <c r="G270" s="52">
        <v>0</v>
      </c>
      <c r="H270" s="52">
        <v>0</v>
      </c>
      <c r="I270" s="52">
        <v>0</v>
      </c>
      <c r="J270" s="52">
        <v>1</v>
      </c>
      <c r="K270" s="52" t="s">
        <v>88</v>
      </c>
      <c r="L270" s="52">
        <v>0</v>
      </c>
      <c r="M270" s="53">
        <v>11</v>
      </c>
    </row>
    <row r="271" spans="1:13" s="54" customFormat="1" x14ac:dyDescent="0.25">
      <c r="A271" s="60" t="s">
        <v>43</v>
      </c>
      <c r="B271" s="52">
        <v>0</v>
      </c>
      <c r="C271" s="52">
        <v>1</v>
      </c>
      <c r="D271" s="52">
        <v>2</v>
      </c>
      <c r="E271" s="52">
        <v>0</v>
      </c>
      <c r="F271" s="52">
        <v>0</v>
      </c>
      <c r="G271" s="52">
        <v>0</v>
      </c>
      <c r="H271" s="52">
        <v>0</v>
      </c>
      <c r="I271" s="52">
        <v>0</v>
      </c>
      <c r="J271" s="52">
        <v>1</v>
      </c>
      <c r="K271" s="52" t="s">
        <v>88</v>
      </c>
      <c r="L271" s="52">
        <v>0</v>
      </c>
      <c r="M271" s="53">
        <v>4</v>
      </c>
    </row>
    <row r="272" spans="1:13" s="56" customFormat="1" x14ac:dyDescent="0.25">
      <c r="A272" s="60" t="s">
        <v>44</v>
      </c>
      <c r="B272" s="52">
        <v>0</v>
      </c>
      <c r="C272" s="52">
        <v>0</v>
      </c>
      <c r="D272" s="52">
        <v>1</v>
      </c>
      <c r="E272" s="52">
        <v>0</v>
      </c>
      <c r="F272" s="52">
        <v>1</v>
      </c>
      <c r="G272" s="52">
        <v>0</v>
      </c>
      <c r="H272" s="52">
        <v>0</v>
      </c>
      <c r="I272" s="52">
        <v>0</v>
      </c>
      <c r="J272" s="52">
        <v>5</v>
      </c>
      <c r="K272" s="52" t="s">
        <v>88</v>
      </c>
      <c r="L272" s="52">
        <v>0</v>
      </c>
      <c r="M272" s="53">
        <v>7</v>
      </c>
    </row>
    <row r="273" spans="1:16" s="56" customFormat="1" x14ac:dyDescent="0.25">
      <c r="A273" s="60" t="s">
        <v>12</v>
      </c>
      <c r="B273" s="52">
        <v>0</v>
      </c>
      <c r="C273" s="52">
        <v>1</v>
      </c>
      <c r="D273" s="52">
        <v>0</v>
      </c>
      <c r="E273" s="52">
        <v>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 t="s">
        <v>88</v>
      </c>
      <c r="L273" s="52">
        <v>0</v>
      </c>
      <c r="M273" s="53">
        <v>3</v>
      </c>
    </row>
    <row r="274" spans="1:16" s="54" customFormat="1" x14ac:dyDescent="0.25">
      <c r="A274" s="21" t="s">
        <v>64</v>
      </c>
      <c r="B274" s="52"/>
      <c r="C274" s="52"/>
      <c r="D274" s="52"/>
      <c r="E274" s="52"/>
      <c r="F274" s="52"/>
      <c r="G274" s="52"/>
      <c r="H274" s="52"/>
      <c r="I274" s="52"/>
      <c r="J274" s="53"/>
      <c r="K274" s="52"/>
    </row>
    <row r="275" spans="1:16" s="54" customFormat="1" x14ac:dyDescent="0.25">
      <c r="A275" s="55" t="s">
        <v>37</v>
      </c>
      <c r="B275" s="52">
        <v>0</v>
      </c>
      <c r="C275" s="52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1</v>
      </c>
      <c r="I275" s="52">
        <v>0</v>
      </c>
      <c r="J275" s="52">
        <v>0</v>
      </c>
      <c r="K275" s="52" t="s">
        <v>88</v>
      </c>
      <c r="L275" s="52">
        <v>0</v>
      </c>
      <c r="M275" s="53">
        <v>1</v>
      </c>
    </row>
    <row r="276" spans="1:16" s="56" customFormat="1" x14ac:dyDescent="0.25">
      <c r="A276" s="60" t="s">
        <v>38</v>
      </c>
      <c r="B276" s="52">
        <v>0</v>
      </c>
      <c r="C276" s="52">
        <v>2</v>
      </c>
      <c r="D276" s="52">
        <v>0</v>
      </c>
      <c r="E276" s="52">
        <v>0</v>
      </c>
      <c r="F276" s="52">
        <v>1</v>
      </c>
      <c r="G276" s="52">
        <v>0</v>
      </c>
      <c r="H276" s="52">
        <v>0</v>
      </c>
      <c r="I276" s="52">
        <v>0</v>
      </c>
      <c r="J276" s="52">
        <v>1</v>
      </c>
      <c r="K276" s="52" t="s">
        <v>88</v>
      </c>
      <c r="L276" s="52">
        <v>0</v>
      </c>
      <c r="M276" s="53">
        <v>4</v>
      </c>
    </row>
    <row r="277" spans="1:16" s="54" customFormat="1" x14ac:dyDescent="0.25">
      <c r="A277" s="60" t="s">
        <v>13</v>
      </c>
      <c r="B277" s="52">
        <v>0</v>
      </c>
      <c r="C277" s="52">
        <v>2</v>
      </c>
      <c r="D277" s="52">
        <v>0</v>
      </c>
      <c r="E277" s="52">
        <v>0</v>
      </c>
      <c r="F277" s="52">
        <v>0</v>
      </c>
      <c r="G277" s="52">
        <v>0</v>
      </c>
      <c r="H277" s="52">
        <v>0</v>
      </c>
      <c r="I277" s="52">
        <v>0</v>
      </c>
      <c r="J277" s="52">
        <v>1</v>
      </c>
      <c r="K277" s="52" t="s">
        <v>88</v>
      </c>
      <c r="L277" s="52">
        <v>0</v>
      </c>
      <c r="M277" s="53">
        <v>3</v>
      </c>
    </row>
    <row r="278" spans="1:16" s="54" customFormat="1" x14ac:dyDescent="0.25">
      <c r="A278" s="60" t="s">
        <v>39</v>
      </c>
      <c r="B278" s="52">
        <v>0</v>
      </c>
      <c r="C278" s="52">
        <v>2</v>
      </c>
      <c r="D278" s="52">
        <v>1</v>
      </c>
      <c r="E278" s="52">
        <v>0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 t="s">
        <v>88</v>
      </c>
      <c r="L278" s="52">
        <v>0</v>
      </c>
      <c r="M278" s="53">
        <v>3</v>
      </c>
    </row>
    <row r="279" spans="1:16" s="56" customFormat="1" x14ac:dyDescent="0.25">
      <c r="A279" s="60" t="s">
        <v>40</v>
      </c>
      <c r="B279" s="52">
        <v>0</v>
      </c>
      <c r="C279" s="52">
        <v>0</v>
      </c>
      <c r="D279" s="52">
        <v>1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1</v>
      </c>
      <c r="K279" s="52" t="s">
        <v>88</v>
      </c>
      <c r="L279" s="52">
        <v>0</v>
      </c>
      <c r="M279" s="53">
        <v>2</v>
      </c>
    </row>
    <row r="280" spans="1:16" s="54" customFormat="1" x14ac:dyDescent="0.25">
      <c r="A280" s="60" t="s">
        <v>14</v>
      </c>
      <c r="B280" s="52">
        <v>0</v>
      </c>
      <c r="C280" s="52">
        <v>0</v>
      </c>
      <c r="D280" s="52">
        <v>2</v>
      </c>
      <c r="E280" s="52">
        <v>0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 t="s">
        <v>88</v>
      </c>
      <c r="L280" s="52">
        <v>0</v>
      </c>
      <c r="M280" s="53">
        <v>2</v>
      </c>
    </row>
    <row r="281" spans="1:16" s="54" customFormat="1" x14ac:dyDescent="0.25">
      <c r="A281" s="60" t="s">
        <v>41</v>
      </c>
      <c r="B281" s="52">
        <v>0</v>
      </c>
      <c r="C281" s="52">
        <v>0</v>
      </c>
      <c r="D281" s="52">
        <v>0</v>
      </c>
      <c r="E281" s="52">
        <v>0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 t="s">
        <v>88</v>
      </c>
      <c r="L281" s="52">
        <v>0</v>
      </c>
      <c r="M281" s="53">
        <v>0</v>
      </c>
    </row>
    <row r="282" spans="1:16" s="54" customFormat="1" x14ac:dyDescent="0.25">
      <c r="A282" s="60" t="s">
        <v>42</v>
      </c>
      <c r="B282" s="52">
        <v>0</v>
      </c>
      <c r="C282" s="52">
        <v>1</v>
      </c>
      <c r="D282" s="52">
        <v>1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 t="s">
        <v>88</v>
      </c>
      <c r="L282" s="52">
        <v>0</v>
      </c>
      <c r="M282" s="53">
        <v>2</v>
      </c>
    </row>
    <row r="283" spans="1:16" s="54" customFormat="1" x14ac:dyDescent="0.25">
      <c r="A283" s="60" t="s">
        <v>15</v>
      </c>
      <c r="B283" s="52">
        <v>0</v>
      </c>
      <c r="C283" s="52">
        <v>0</v>
      </c>
      <c r="D283" s="52">
        <v>2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2">
        <v>1</v>
      </c>
      <c r="K283" s="52" t="s">
        <v>88</v>
      </c>
      <c r="L283" s="52">
        <v>0</v>
      </c>
      <c r="M283" s="53">
        <v>3</v>
      </c>
    </row>
    <row r="284" spans="1:16" s="54" customFormat="1" x14ac:dyDescent="0.25">
      <c r="A284" s="60" t="s">
        <v>43</v>
      </c>
      <c r="B284" s="52">
        <v>0</v>
      </c>
      <c r="C284" s="52">
        <v>1</v>
      </c>
      <c r="D284" s="52">
        <v>1</v>
      </c>
      <c r="E284" s="52">
        <v>0</v>
      </c>
      <c r="F284" s="52">
        <v>0</v>
      </c>
      <c r="G284" s="52">
        <v>0</v>
      </c>
      <c r="H284" s="52">
        <v>0</v>
      </c>
      <c r="I284" s="52">
        <v>0</v>
      </c>
      <c r="J284" s="52">
        <v>2</v>
      </c>
      <c r="K284" s="52" t="s">
        <v>88</v>
      </c>
      <c r="L284" s="52">
        <v>0</v>
      </c>
      <c r="M284" s="53">
        <v>4</v>
      </c>
    </row>
    <row r="285" spans="1:16" s="56" customFormat="1" x14ac:dyDescent="0.25">
      <c r="A285" s="60" t="s">
        <v>44</v>
      </c>
      <c r="B285" s="52">
        <v>0</v>
      </c>
      <c r="C285" s="52">
        <v>0</v>
      </c>
      <c r="D285" s="52">
        <v>0</v>
      </c>
      <c r="E285" s="52">
        <v>0</v>
      </c>
      <c r="F285" s="52">
        <v>0</v>
      </c>
      <c r="G285" s="52">
        <v>0</v>
      </c>
      <c r="H285" s="52">
        <v>0</v>
      </c>
      <c r="I285" s="52">
        <v>0</v>
      </c>
      <c r="J285" s="52">
        <v>1</v>
      </c>
      <c r="K285" s="52" t="s">
        <v>88</v>
      </c>
      <c r="L285" s="52">
        <v>0</v>
      </c>
      <c r="M285" s="53">
        <v>1</v>
      </c>
    </row>
    <row r="286" spans="1:16" s="56" customFormat="1" x14ac:dyDescent="0.25">
      <c r="A286" s="60" t="s">
        <v>12</v>
      </c>
      <c r="B286" s="52">
        <v>0</v>
      </c>
      <c r="C286" s="52">
        <v>0</v>
      </c>
      <c r="D286" s="52">
        <v>0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1</v>
      </c>
      <c r="K286" s="52" t="s">
        <v>88</v>
      </c>
      <c r="L286" s="52">
        <v>0</v>
      </c>
      <c r="M286" s="53">
        <v>1</v>
      </c>
      <c r="P286" s="58"/>
    </row>
    <row r="287" spans="1:16" s="54" customFormat="1" x14ac:dyDescent="0.25">
      <c r="A287" s="21" t="s">
        <v>65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52"/>
    </row>
    <row r="288" spans="1:16" s="54" customFormat="1" x14ac:dyDescent="0.25">
      <c r="A288" s="55" t="s">
        <v>37</v>
      </c>
      <c r="B288" s="52">
        <v>0</v>
      </c>
      <c r="C288" s="52">
        <v>0</v>
      </c>
      <c r="D288" s="52">
        <v>0</v>
      </c>
      <c r="E288" s="52">
        <v>0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 t="s">
        <v>88</v>
      </c>
      <c r="L288" s="52">
        <v>0</v>
      </c>
      <c r="M288" s="53">
        <v>0</v>
      </c>
    </row>
    <row r="289" spans="1:13" s="54" customFormat="1" x14ac:dyDescent="0.25">
      <c r="A289" s="55" t="s">
        <v>38</v>
      </c>
      <c r="B289" s="52">
        <v>0</v>
      </c>
      <c r="C289" s="52">
        <v>0</v>
      </c>
      <c r="D289" s="52">
        <v>0</v>
      </c>
      <c r="E289" s="52">
        <v>0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 t="s">
        <v>88</v>
      </c>
      <c r="L289" s="52">
        <v>0</v>
      </c>
      <c r="M289" s="53">
        <v>0</v>
      </c>
    </row>
    <row r="290" spans="1:13" s="54" customFormat="1" x14ac:dyDescent="0.25">
      <c r="A290" s="55" t="s">
        <v>13</v>
      </c>
      <c r="B290" s="52">
        <v>0</v>
      </c>
      <c r="C290" s="52">
        <v>0</v>
      </c>
      <c r="D290" s="52">
        <v>0</v>
      </c>
      <c r="E290" s="52">
        <v>0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 t="s">
        <v>88</v>
      </c>
      <c r="L290" s="52">
        <v>0</v>
      </c>
      <c r="M290" s="53">
        <v>0</v>
      </c>
    </row>
    <row r="291" spans="1:13" s="54" customFormat="1" x14ac:dyDescent="0.25">
      <c r="A291" s="55" t="s">
        <v>39</v>
      </c>
      <c r="B291" s="52">
        <v>0</v>
      </c>
      <c r="C291" s="52">
        <v>0</v>
      </c>
      <c r="D291" s="52">
        <v>1</v>
      </c>
      <c r="E291" s="52">
        <v>0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 t="s">
        <v>88</v>
      </c>
      <c r="L291" s="52">
        <v>0</v>
      </c>
      <c r="M291" s="53">
        <v>1</v>
      </c>
    </row>
    <row r="292" spans="1:13" s="54" customFormat="1" x14ac:dyDescent="0.25">
      <c r="A292" s="51" t="s">
        <v>40</v>
      </c>
      <c r="B292" s="52">
        <v>0</v>
      </c>
      <c r="C292" s="52">
        <v>0</v>
      </c>
      <c r="D292" s="52">
        <v>0</v>
      </c>
      <c r="E292" s="52">
        <v>0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 t="s">
        <v>88</v>
      </c>
      <c r="L292" s="52">
        <v>0</v>
      </c>
      <c r="M292" s="53">
        <v>0</v>
      </c>
    </row>
    <row r="293" spans="1:13" s="54" customFormat="1" x14ac:dyDescent="0.25">
      <c r="A293" s="51" t="s">
        <v>14</v>
      </c>
      <c r="B293" s="52">
        <v>0</v>
      </c>
      <c r="C293" s="52">
        <v>0</v>
      </c>
      <c r="D293" s="52">
        <v>2</v>
      </c>
      <c r="E293" s="52">
        <v>0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 t="s">
        <v>88</v>
      </c>
      <c r="L293" s="52">
        <v>0</v>
      </c>
      <c r="M293" s="53">
        <v>2</v>
      </c>
    </row>
    <row r="294" spans="1:13" s="54" customFormat="1" x14ac:dyDescent="0.25">
      <c r="A294" s="60" t="s">
        <v>41</v>
      </c>
      <c r="B294" s="52">
        <v>0</v>
      </c>
      <c r="C294" s="52">
        <v>0</v>
      </c>
      <c r="D294" s="52">
        <v>1</v>
      </c>
      <c r="E294" s="52">
        <v>0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38">
        <v>0</v>
      </c>
      <c r="L294" s="52">
        <v>0</v>
      </c>
      <c r="M294" s="53">
        <v>1</v>
      </c>
    </row>
    <row r="295" spans="1:13" s="54" customFormat="1" x14ac:dyDescent="0.25">
      <c r="A295" s="60" t="s">
        <v>42</v>
      </c>
      <c r="B295" s="52">
        <v>0</v>
      </c>
      <c r="C295" s="52">
        <v>0</v>
      </c>
      <c r="D295" s="52">
        <v>0</v>
      </c>
      <c r="E295" s="52">
        <v>0</v>
      </c>
      <c r="F295" s="52">
        <v>0</v>
      </c>
      <c r="G295" s="52">
        <v>0</v>
      </c>
      <c r="H295" s="52">
        <v>0</v>
      </c>
      <c r="I295" s="52">
        <v>0</v>
      </c>
      <c r="J295" s="52">
        <v>1</v>
      </c>
      <c r="K295" s="38">
        <v>0</v>
      </c>
      <c r="L295" s="52">
        <v>0</v>
      </c>
      <c r="M295" s="53">
        <v>1</v>
      </c>
    </row>
    <row r="296" spans="1:13" s="54" customFormat="1" x14ac:dyDescent="0.25">
      <c r="A296" s="60" t="s">
        <v>15</v>
      </c>
      <c r="B296" s="52">
        <v>0</v>
      </c>
      <c r="C296" s="52">
        <v>0</v>
      </c>
      <c r="D296" s="52">
        <v>2</v>
      </c>
      <c r="E296" s="52">
        <v>0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38">
        <v>0</v>
      </c>
      <c r="L296" s="52">
        <v>0</v>
      </c>
      <c r="M296" s="39">
        <f>SUM(B296:L296)</f>
        <v>2</v>
      </c>
    </row>
    <row r="297" spans="1:13" s="54" customFormat="1" x14ac:dyDescent="0.25">
      <c r="A297" s="60" t="s">
        <v>43</v>
      </c>
      <c r="B297" s="52">
        <v>0</v>
      </c>
      <c r="C297" s="52">
        <v>0</v>
      </c>
      <c r="D297" s="52">
        <v>1</v>
      </c>
      <c r="E297" s="52">
        <v>0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38">
        <v>0</v>
      </c>
      <c r="L297" s="52">
        <v>0</v>
      </c>
      <c r="M297" s="39">
        <v>1</v>
      </c>
    </row>
    <row r="298" spans="1:13" s="54" customFormat="1" x14ac:dyDescent="0.25">
      <c r="A298" s="60" t="s">
        <v>44</v>
      </c>
      <c r="B298" s="52">
        <v>0</v>
      </c>
      <c r="C298" s="52">
        <v>1</v>
      </c>
      <c r="D298" s="52">
        <v>2</v>
      </c>
      <c r="E298" s="52">
        <v>1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38">
        <v>0</v>
      </c>
      <c r="L298" s="52">
        <v>0</v>
      </c>
      <c r="M298" s="39">
        <v>4</v>
      </c>
    </row>
    <row r="299" spans="1:13" s="54" customFormat="1" x14ac:dyDescent="0.25">
      <c r="A299" s="60" t="s">
        <v>12</v>
      </c>
      <c r="B299" s="52">
        <v>0</v>
      </c>
      <c r="C299" s="52">
        <v>0</v>
      </c>
      <c r="D299" s="52">
        <v>1</v>
      </c>
      <c r="E299" s="52">
        <v>0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38">
        <v>0</v>
      </c>
      <c r="L299" s="52">
        <v>0</v>
      </c>
      <c r="M299" s="39">
        <v>1</v>
      </c>
    </row>
    <row r="300" spans="1:13" s="54" customFormat="1" x14ac:dyDescent="0.25">
      <c r="A300" s="21" t="s">
        <v>90</v>
      </c>
      <c r="B300" s="52"/>
      <c r="C300" s="52"/>
      <c r="D300" s="52"/>
      <c r="E300" s="52"/>
      <c r="F300" s="52"/>
      <c r="G300" s="52"/>
      <c r="H300" s="52"/>
      <c r="I300" s="52"/>
      <c r="J300" s="52"/>
    </row>
    <row r="301" spans="1:13" s="54" customFormat="1" x14ac:dyDescent="0.25">
      <c r="A301" s="55" t="s">
        <v>37</v>
      </c>
      <c r="B301" s="52">
        <v>0</v>
      </c>
      <c r="C301" s="52">
        <v>1</v>
      </c>
      <c r="D301" s="52">
        <v>3</v>
      </c>
      <c r="E301" s="52">
        <v>0</v>
      </c>
      <c r="F301" s="52">
        <v>0</v>
      </c>
      <c r="G301" s="52">
        <v>0</v>
      </c>
      <c r="H301" s="52">
        <v>0</v>
      </c>
      <c r="I301" s="52">
        <v>0</v>
      </c>
      <c r="J301" s="52">
        <v>1</v>
      </c>
      <c r="K301" s="38">
        <v>0</v>
      </c>
      <c r="L301" s="52">
        <v>0</v>
      </c>
      <c r="M301" s="39">
        <v>5</v>
      </c>
    </row>
    <row r="302" spans="1:13" s="54" customFormat="1" x14ac:dyDescent="0.25">
      <c r="A302" s="55" t="s">
        <v>38</v>
      </c>
      <c r="B302" s="52">
        <v>0</v>
      </c>
      <c r="C302" s="52">
        <v>0</v>
      </c>
      <c r="D302" s="52">
        <v>1</v>
      </c>
      <c r="E302" s="52">
        <v>0</v>
      </c>
      <c r="F302" s="52">
        <v>0</v>
      </c>
      <c r="G302" s="52">
        <v>0</v>
      </c>
      <c r="H302" s="52">
        <v>0</v>
      </c>
      <c r="I302" s="52">
        <v>0</v>
      </c>
      <c r="J302" s="52">
        <v>1</v>
      </c>
      <c r="K302" s="52">
        <v>0</v>
      </c>
      <c r="L302" s="52">
        <v>0</v>
      </c>
      <c r="M302" s="39">
        <v>2</v>
      </c>
    </row>
    <row r="303" spans="1:13" s="54" customFormat="1" x14ac:dyDescent="0.25">
      <c r="A303" s="55" t="s">
        <v>13</v>
      </c>
      <c r="B303" s="52">
        <v>0</v>
      </c>
      <c r="C303" s="52">
        <v>1</v>
      </c>
      <c r="D303" s="52">
        <v>1</v>
      </c>
      <c r="E303" s="52">
        <v>0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39">
        <v>2</v>
      </c>
    </row>
    <row r="304" spans="1:13" s="54" customFormat="1" x14ac:dyDescent="0.25">
      <c r="A304" s="55" t="s">
        <v>39</v>
      </c>
      <c r="B304" s="52">
        <v>0</v>
      </c>
      <c r="C304" s="52">
        <v>1</v>
      </c>
      <c r="D304" s="52">
        <v>2</v>
      </c>
      <c r="E304" s="52">
        <v>0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39">
        <v>3</v>
      </c>
    </row>
    <row r="305" spans="1:13" s="54" customFormat="1" x14ac:dyDescent="0.25">
      <c r="A305" s="51" t="s">
        <v>40</v>
      </c>
      <c r="B305" s="52">
        <v>0</v>
      </c>
      <c r="C305" s="52">
        <v>0</v>
      </c>
      <c r="D305" s="52">
        <v>3</v>
      </c>
      <c r="E305" s="52">
        <v>0</v>
      </c>
      <c r="F305" s="52">
        <v>0</v>
      </c>
      <c r="G305" s="52">
        <v>0</v>
      </c>
      <c r="H305" s="52">
        <v>1</v>
      </c>
      <c r="I305" s="52">
        <v>0</v>
      </c>
      <c r="J305" s="52">
        <v>0</v>
      </c>
      <c r="K305" s="52">
        <v>0</v>
      </c>
      <c r="L305" s="52">
        <v>0</v>
      </c>
      <c r="M305" s="53">
        <v>4</v>
      </c>
    </row>
    <row r="306" spans="1:13" s="54" customFormat="1" x14ac:dyDescent="0.25">
      <c r="A306" s="51" t="s">
        <v>14</v>
      </c>
      <c r="B306" s="52">
        <v>0</v>
      </c>
      <c r="C306" s="52">
        <v>1</v>
      </c>
      <c r="D306" s="52">
        <v>2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2">
        <v>1</v>
      </c>
      <c r="K306" s="52">
        <v>0</v>
      </c>
      <c r="L306" s="52">
        <v>0</v>
      </c>
      <c r="M306" s="53">
        <v>4</v>
      </c>
    </row>
    <row r="307" spans="1:13" s="54" customFormat="1" x14ac:dyDescent="0.25">
      <c r="A307" s="55" t="s">
        <v>41</v>
      </c>
      <c r="B307" s="52">
        <v>0</v>
      </c>
      <c r="C307" s="52">
        <v>0</v>
      </c>
      <c r="D307" s="52">
        <v>2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3">
        <v>2</v>
      </c>
    </row>
    <row r="308" spans="1:13" s="54" customFormat="1" x14ac:dyDescent="0.25">
      <c r="A308" s="55" t="s">
        <v>42</v>
      </c>
      <c r="B308" s="52">
        <v>0</v>
      </c>
      <c r="C308" s="52">
        <v>1</v>
      </c>
      <c r="D308" s="52">
        <v>3</v>
      </c>
      <c r="E308" s="52">
        <v>2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3">
        <v>6</v>
      </c>
    </row>
    <row r="309" spans="1:13" s="54" customFormat="1" x14ac:dyDescent="0.25">
      <c r="A309" s="55" t="s">
        <v>15</v>
      </c>
      <c r="B309" s="52">
        <v>0</v>
      </c>
      <c r="C309" s="52">
        <v>0</v>
      </c>
      <c r="D309" s="52">
        <v>3</v>
      </c>
      <c r="E309" s="52">
        <v>0</v>
      </c>
      <c r="F309" s="52">
        <v>0</v>
      </c>
      <c r="G309" s="52">
        <v>0</v>
      </c>
      <c r="H309" s="52">
        <v>0</v>
      </c>
      <c r="I309" s="52">
        <v>0</v>
      </c>
      <c r="J309" s="52">
        <v>1</v>
      </c>
      <c r="K309" s="52">
        <v>0</v>
      </c>
      <c r="L309" s="52">
        <v>0</v>
      </c>
      <c r="M309" s="53">
        <v>4</v>
      </c>
    </row>
    <row r="310" spans="1:13" s="54" customFormat="1" x14ac:dyDescent="0.25">
      <c r="A310" s="55" t="s">
        <v>43</v>
      </c>
      <c r="B310" s="52">
        <v>0</v>
      </c>
      <c r="C310" s="52">
        <v>0</v>
      </c>
      <c r="D310" s="52">
        <v>1</v>
      </c>
      <c r="E310" s="52">
        <v>0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3">
        <v>1</v>
      </c>
    </row>
    <row r="311" spans="1:13" s="54" customFormat="1" x14ac:dyDescent="0.25">
      <c r="A311" s="60" t="s">
        <v>44</v>
      </c>
      <c r="B311" s="52">
        <v>0</v>
      </c>
      <c r="C311" s="52">
        <v>0</v>
      </c>
      <c r="D311" s="52">
        <v>2</v>
      </c>
      <c r="E311" s="52">
        <v>0</v>
      </c>
      <c r="F311" s="52">
        <v>0</v>
      </c>
      <c r="G311" s="52">
        <v>0</v>
      </c>
      <c r="H311" s="52">
        <v>0</v>
      </c>
      <c r="I311" s="52">
        <v>0</v>
      </c>
      <c r="J311" s="52">
        <v>1</v>
      </c>
      <c r="K311" s="52">
        <v>0</v>
      </c>
      <c r="L311" s="52">
        <v>0</v>
      </c>
      <c r="M311" s="53">
        <v>3</v>
      </c>
    </row>
    <row r="312" spans="1:13" s="54" customFormat="1" x14ac:dyDescent="0.25">
      <c r="A312" s="31" t="s">
        <v>12</v>
      </c>
      <c r="B312" s="52">
        <v>0</v>
      </c>
      <c r="C312" s="52">
        <v>0</v>
      </c>
      <c r="D312" s="52">
        <v>0</v>
      </c>
      <c r="E312" s="52">
        <v>0</v>
      </c>
      <c r="F312" s="52">
        <v>0</v>
      </c>
      <c r="G312" s="52">
        <v>0</v>
      </c>
      <c r="H312" s="52">
        <v>0</v>
      </c>
      <c r="I312" s="52">
        <v>0</v>
      </c>
      <c r="J312" s="52">
        <v>2</v>
      </c>
      <c r="K312" s="52">
        <v>0</v>
      </c>
      <c r="L312" s="52">
        <v>0</v>
      </c>
      <c r="M312" s="53">
        <v>2</v>
      </c>
    </row>
    <row r="313" spans="1:13" s="56" customFormat="1" x14ac:dyDescent="0.25">
      <c r="A313" s="21" t="s">
        <v>94</v>
      </c>
      <c r="B313" s="52"/>
      <c r="C313" s="52"/>
      <c r="D313" s="52"/>
      <c r="E313" s="52"/>
      <c r="F313" s="52"/>
      <c r="G313" s="52"/>
      <c r="H313" s="52"/>
      <c r="I313" s="52"/>
      <c r="J313" s="52"/>
      <c r="K313" s="54"/>
      <c r="L313" s="54"/>
      <c r="M313" s="54"/>
    </row>
    <row r="314" spans="1:13" s="54" customFormat="1" x14ac:dyDescent="0.25">
      <c r="A314" s="31" t="s">
        <v>37</v>
      </c>
      <c r="B314" s="52">
        <v>0</v>
      </c>
      <c r="C314" s="52">
        <v>1</v>
      </c>
      <c r="D314" s="52">
        <v>0</v>
      </c>
      <c r="E314" s="52">
        <v>0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3">
        <v>1</v>
      </c>
    </row>
    <row r="315" spans="1:13" s="56" customFormat="1" x14ac:dyDescent="0.25">
      <c r="A315" s="21"/>
      <c r="B315" s="52"/>
      <c r="C315" s="52"/>
      <c r="D315" s="52"/>
      <c r="E315" s="52"/>
      <c r="F315" s="52"/>
      <c r="G315" s="52"/>
      <c r="H315" s="52"/>
      <c r="I315" s="52"/>
      <c r="J315" s="52"/>
      <c r="K315" s="54"/>
      <c r="L315" s="54"/>
      <c r="M315" s="54"/>
    </row>
    <row r="316" spans="1:13" s="43" customFormat="1" x14ac:dyDescent="0.25">
      <c r="A316" s="44"/>
      <c r="B316" s="8"/>
      <c r="C316" s="8"/>
      <c r="D316" s="8"/>
      <c r="E316" s="8"/>
      <c r="F316" s="8"/>
      <c r="G316" s="8"/>
      <c r="H316" s="8"/>
      <c r="I316" s="8"/>
      <c r="J316" s="8"/>
      <c r="K316" s="52"/>
      <c r="L316" s="8"/>
      <c r="M316" s="9"/>
    </row>
    <row r="317" spans="1:13" x14ac:dyDescent="0.25">
      <c r="A317" s="14" t="s">
        <v>50</v>
      </c>
      <c r="B317" s="8"/>
      <c r="C317" s="8"/>
      <c r="D317" s="8"/>
      <c r="E317" s="8"/>
      <c r="F317" s="8"/>
      <c r="G317" s="8"/>
      <c r="H317" s="8"/>
      <c r="I317" s="8"/>
      <c r="J317" s="8"/>
      <c r="K317" s="52"/>
      <c r="L317" s="8"/>
      <c r="M317" s="9"/>
    </row>
    <row r="318" spans="1:13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52"/>
      <c r="L318" s="8"/>
      <c r="M318" s="9"/>
    </row>
    <row r="319" spans="1:13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52"/>
      <c r="L319" s="8"/>
      <c r="M319" s="9"/>
    </row>
    <row r="320" spans="1:13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52"/>
      <c r="L320" s="8"/>
      <c r="M320" s="9"/>
    </row>
    <row r="321" spans="2:13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52"/>
      <c r="L321" s="8"/>
      <c r="M321" s="9"/>
    </row>
    <row r="322" spans="2:13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52"/>
      <c r="L322" s="8"/>
      <c r="M322" s="9"/>
    </row>
    <row r="323" spans="2:13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52"/>
      <c r="L323" s="8"/>
      <c r="M323" s="9"/>
    </row>
    <row r="324" spans="2:13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52"/>
      <c r="L324" s="8"/>
      <c r="M324" s="9"/>
    </row>
    <row r="325" spans="2:13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52"/>
      <c r="L325" s="8"/>
      <c r="M325" s="9"/>
    </row>
    <row r="326" spans="2:13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52"/>
      <c r="L326" s="8"/>
      <c r="M326" s="9"/>
    </row>
    <row r="327" spans="2:13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52"/>
      <c r="L327" s="8"/>
      <c r="M327" s="9"/>
    </row>
    <row r="328" spans="2:13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52"/>
      <c r="L328" s="8"/>
      <c r="M328" s="9"/>
    </row>
    <row r="329" spans="2:13" x14ac:dyDescent="0.25">
      <c r="B329" s="8"/>
      <c r="C329" s="8"/>
      <c r="D329" s="8"/>
      <c r="E329" s="8"/>
      <c r="F329" s="8"/>
      <c r="G329" s="8"/>
      <c r="H329" s="8"/>
      <c r="I329" s="8"/>
      <c r="J329" s="8"/>
      <c r="K329" s="52"/>
      <c r="L329" s="8"/>
      <c r="M329" s="9"/>
    </row>
    <row r="330" spans="2:13" x14ac:dyDescent="0.25">
      <c r="B330" s="8"/>
      <c r="C330" s="8"/>
      <c r="D330" s="8"/>
      <c r="E330" s="8"/>
      <c r="F330" s="8"/>
      <c r="G330" s="8"/>
      <c r="H330" s="8"/>
      <c r="I330" s="8"/>
      <c r="J330" s="8"/>
      <c r="K330" s="52"/>
      <c r="L330" s="8"/>
      <c r="M330" s="9"/>
    </row>
    <row r="331" spans="2:13" x14ac:dyDescent="0.25">
      <c r="B331" s="8"/>
      <c r="C331" s="8"/>
      <c r="D331" s="8"/>
      <c r="E331" s="8"/>
      <c r="F331" s="8"/>
      <c r="G331" s="8"/>
      <c r="H331" s="8"/>
      <c r="I331" s="8"/>
      <c r="J331" s="8"/>
      <c r="K331" s="52"/>
      <c r="L331" s="8"/>
      <c r="M331" s="9"/>
    </row>
    <row r="332" spans="2:13" x14ac:dyDescent="0.25">
      <c r="B332" s="8"/>
      <c r="C332" s="8"/>
      <c r="D332" s="8"/>
      <c r="E332" s="8"/>
      <c r="F332" s="8"/>
      <c r="G332" s="8"/>
      <c r="H332" s="8"/>
      <c r="I332" s="8"/>
      <c r="J332" s="8"/>
      <c r="K332" s="52"/>
      <c r="L332" s="8"/>
      <c r="M332" s="9"/>
    </row>
    <row r="333" spans="2:13" x14ac:dyDescent="0.25">
      <c r="B333" s="8"/>
      <c r="C333" s="8"/>
      <c r="D333" s="8"/>
      <c r="E333" s="8"/>
      <c r="F333" s="8"/>
      <c r="G333" s="8"/>
      <c r="H333" s="8"/>
      <c r="I333" s="8"/>
      <c r="J333" s="8"/>
      <c r="K333" s="52"/>
      <c r="L333" s="8"/>
      <c r="M333" s="9"/>
    </row>
    <row r="334" spans="2:13" x14ac:dyDescent="0.25">
      <c r="B334" s="8"/>
      <c r="C334" s="8"/>
      <c r="D334" s="8"/>
      <c r="E334" s="8"/>
      <c r="F334" s="8"/>
      <c r="G334" s="8"/>
      <c r="H334" s="8"/>
      <c r="I334" s="8"/>
      <c r="J334" s="8"/>
      <c r="K334" s="52"/>
      <c r="L334" s="8"/>
      <c r="M334" s="9"/>
    </row>
  </sheetData>
  <mergeCells count="5">
    <mergeCell ref="A6:M6"/>
    <mergeCell ref="A1:M1"/>
    <mergeCell ref="A2:M2"/>
    <mergeCell ref="A3:M3"/>
    <mergeCell ref="A4:M4"/>
  </mergeCells>
  <hyperlinks>
    <hyperlink ref="A317" r:id="rId1" xr:uid="{00000000-0004-0000-10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Y321"/>
  <sheetViews>
    <sheetView zoomScaleNormal="100" zoomScaleSheetLayoutView="100" workbookViewId="0">
      <pane ySplit="5" topLeftCell="A6" activePane="bottomLeft" state="frozen"/>
      <selection activeCell="Q20" sqref="Q20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  <col min="256" max="256" width="13.7109375" customWidth="1"/>
  </cols>
  <sheetData>
    <row r="1" spans="1:25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5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5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56" customFormat="1" ht="15" customHeight="1" x14ac:dyDescent="0.25">
      <c r="A4" s="78" t="s">
        <v>83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62.25" customHeight="1" x14ac:dyDescent="0.25">
      <c r="A5" s="5" t="s">
        <v>3</v>
      </c>
      <c r="B5" s="6" t="s">
        <v>16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66</v>
      </c>
      <c r="L5" s="6" t="s">
        <v>25</v>
      </c>
      <c r="M5" s="6" t="s">
        <v>24</v>
      </c>
    </row>
    <row r="6" spans="1:25" ht="13.15" customHeight="1" x14ac:dyDescent="0.25">
      <c r="A6" s="80" t="str">
        <f>'1.15'!A6:M6</f>
        <v>ANNUAL (1999–2022)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25" x14ac:dyDescent="0.25">
      <c r="A7" s="3" t="s">
        <v>26</v>
      </c>
      <c r="B7" s="8">
        <v>2</v>
      </c>
      <c r="C7" s="8">
        <v>8</v>
      </c>
      <c r="D7" s="8">
        <v>5</v>
      </c>
      <c r="E7" s="8">
        <v>1</v>
      </c>
      <c r="F7" s="8">
        <v>1</v>
      </c>
      <c r="G7" s="8">
        <v>0</v>
      </c>
      <c r="H7" s="8">
        <v>1</v>
      </c>
      <c r="I7" s="8">
        <v>0</v>
      </c>
      <c r="J7" s="8">
        <v>8</v>
      </c>
      <c r="K7" s="52" t="s">
        <v>88</v>
      </c>
      <c r="L7" s="8">
        <v>0</v>
      </c>
      <c r="M7" s="9">
        <v>26</v>
      </c>
      <c r="N7" s="18"/>
      <c r="X7" s="3"/>
      <c r="Y7" s="7"/>
    </row>
    <row r="8" spans="1:25" x14ac:dyDescent="0.25">
      <c r="A8" s="3" t="s">
        <v>27</v>
      </c>
      <c r="B8" s="8">
        <v>0</v>
      </c>
      <c r="C8" s="8">
        <v>10</v>
      </c>
      <c r="D8" s="8">
        <v>12</v>
      </c>
      <c r="E8" s="8">
        <v>0</v>
      </c>
      <c r="F8" s="8">
        <v>0</v>
      </c>
      <c r="G8" s="8">
        <v>0</v>
      </c>
      <c r="H8" s="8">
        <v>4</v>
      </c>
      <c r="I8" s="8">
        <v>0</v>
      </c>
      <c r="J8" s="8">
        <v>15</v>
      </c>
      <c r="K8" s="52" t="s">
        <v>88</v>
      </c>
      <c r="L8" s="8">
        <v>0</v>
      </c>
      <c r="M8" s="9">
        <v>41</v>
      </c>
      <c r="N8" s="18"/>
    </row>
    <row r="9" spans="1:25" x14ac:dyDescent="0.25">
      <c r="A9" s="3" t="s">
        <v>28</v>
      </c>
      <c r="B9" s="8">
        <v>0</v>
      </c>
      <c r="C9" s="8">
        <v>10</v>
      </c>
      <c r="D9" s="8">
        <v>2</v>
      </c>
      <c r="E9" s="8">
        <v>0</v>
      </c>
      <c r="F9" s="8">
        <v>1</v>
      </c>
      <c r="G9" s="8">
        <v>0</v>
      </c>
      <c r="H9" s="8">
        <v>2</v>
      </c>
      <c r="I9" s="8">
        <v>0</v>
      </c>
      <c r="J9" s="8">
        <v>13</v>
      </c>
      <c r="K9" s="52" t="s">
        <v>88</v>
      </c>
      <c r="L9" s="8">
        <v>0</v>
      </c>
      <c r="M9" s="9">
        <v>28</v>
      </c>
      <c r="N9" s="18"/>
    </row>
    <row r="10" spans="1:25" ht="13.15" customHeight="1" x14ac:dyDescent="0.25">
      <c r="A10" s="3" t="s">
        <v>29</v>
      </c>
      <c r="B10" s="8">
        <v>0</v>
      </c>
      <c r="C10" s="8">
        <v>12</v>
      </c>
      <c r="D10" s="8">
        <v>6</v>
      </c>
      <c r="E10" s="8">
        <v>0</v>
      </c>
      <c r="F10" s="8">
        <v>1</v>
      </c>
      <c r="G10" s="8">
        <v>0</v>
      </c>
      <c r="H10" s="8">
        <v>3</v>
      </c>
      <c r="I10" s="8">
        <v>0</v>
      </c>
      <c r="J10" s="8">
        <v>12</v>
      </c>
      <c r="K10" s="52" t="s">
        <v>88</v>
      </c>
      <c r="L10" s="8">
        <v>0</v>
      </c>
      <c r="M10" s="9">
        <v>34</v>
      </c>
      <c r="N10" s="18"/>
    </row>
    <row r="11" spans="1:25" x14ac:dyDescent="0.25">
      <c r="A11" s="3" t="s">
        <v>30</v>
      </c>
      <c r="B11" s="8">
        <v>1</v>
      </c>
      <c r="C11" s="8">
        <v>15</v>
      </c>
      <c r="D11" s="8">
        <v>6</v>
      </c>
      <c r="E11" s="8">
        <v>0</v>
      </c>
      <c r="F11" s="8">
        <v>1</v>
      </c>
      <c r="G11" s="8">
        <v>0</v>
      </c>
      <c r="H11" s="8">
        <v>3</v>
      </c>
      <c r="I11" s="8">
        <v>0</v>
      </c>
      <c r="J11" s="8">
        <v>15</v>
      </c>
      <c r="K11" s="52" t="s">
        <v>88</v>
      </c>
      <c r="L11" s="8">
        <v>0</v>
      </c>
      <c r="M11" s="9">
        <v>41</v>
      </c>
      <c r="N11" s="18"/>
    </row>
    <row r="12" spans="1:25" x14ac:dyDescent="0.25">
      <c r="A12" s="3" t="s">
        <v>31</v>
      </c>
      <c r="B12" s="8">
        <v>0</v>
      </c>
      <c r="C12" s="8">
        <v>11</v>
      </c>
      <c r="D12" s="8">
        <v>3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22</v>
      </c>
      <c r="K12" s="52" t="s">
        <v>88</v>
      </c>
      <c r="L12" s="8">
        <v>0</v>
      </c>
      <c r="M12" s="9">
        <v>36</v>
      </c>
      <c r="N12" s="18"/>
    </row>
    <row r="13" spans="1:25" x14ac:dyDescent="0.25">
      <c r="A13" s="3" t="s">
        <v>32</v>
      </c>
      <c r="B13" s="8">
        <v>0</v>
      </c>
      <c r="C13" s="8">
        <v>7</v>
      </c>
      <c r="D13" s="8">
        <v>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8</v>
      </c>
      <c r="K13" s="52" t="s">
        <v>88</v>
      </c>
      <c r="L13" s="8">
        <v>0</v>
      </c>
      <c r="M13" s="9">
        <v>20</v>
      </c>
      <c r="N13" s="18"/>
    </row>
    <row r="14" spans="1:25" x14ac:dyDescent="0.25">
      <c r="A14" s="3" t="s">
        <v>33</v>
      </c>
      <c r="B14" s="8">
        <v>0</v>
      </c>
      <c r="C14" s="8">
        <v>5</v>
      </c>
      <c r="D14" s="8">
        <v>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8</v>
      </c>
      <c r="K14" s="52" t="s">
        <v>88</v>
      </c>
      <c r="L14" s="8">
        <v>0</v>
      </c>
      <c r="M14" s="9">
        <v>16</v>
      </c>
      <c r="N14" s="18"/>
    </row>
    <row r="15" spans="1:25" x14ac:dyDescent="0.25">
      <c r="A15" s="3" t="s">
        <v>34</v>
      </c>
      <c r="B15" s="8">
        <v>0</v>
      </c>
      <c r="C15" s="8">
        <v>4</v>
      </c>
      <c r="D15" s="8">
        <v>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6</v>
      </c>
      <c r="K15" s="52" t="s">
        <v>88</v>
      </c>
      <c r="L15" s="8">
        <v>0</v>
      </c>
      <c r="M15" s="9">
        <v>17</v>
      </c>
      <c r="N15" s="18"/>
    </row>
    <row r="16" spans="1:25" x14ac:dyDescent="0.25">
      <c r="A16" s="3" t="s">
        <v>35</v>
      </c>
      <c r="B16" s="8">
        <v>0</v>
      </c>
      <c r="C16" s="8">
        <v>6</v>
      </c>
      <c r="D16" s="8">
        <v>8</v>
      </c>
      <c r="E16" s="8">
        <v>0</v>
      </c>
      <c r="F16" s="8">
        <v>1</v>
      </c>
      <c r="G16" s="8">
        <v>0</v>
      </c>
      <c r="H16" s="8">
        <v>3</v>
      </c>
      <c r="I16" s="8">
        <v>0</v>
      </c>
      <c r="J16" s="8">
        <v>6</v>
      </c>
      <c r="K16" s="52" t="s">
        <v>88</v>
      </c>
      <c r="L16" s="8">
        <v>0</v>
      </c>
      <c r="M16" s="9">
        <v>24</v>
      </c>
      <c r="N16" s="18"/>
    </row>
    <row r="17" spans="1:14" x14ac:dyDescent="0.25">
      <c r="A17" s="3" t="s">
        <v>36</v>
      </c>
      <c r="B17" s="8">
        <v>1</v>
      </c>
      <c r="C17" s="8">
        <v>10</v>
      </c>
      <c r="D17" s="8">
        <v>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6</v>
      </c>
      <c r="K17" s="52" t="s">
        <v>88</v>
      </c>
      <c r="L17" s="8">
        <v>0</v>
      </c>
      <c r="M17" s="9">
        <v>24</v>
      </c>
      <c r="N17" s="18"/>
    </row>
    <row r="18" spans="1:14" x14ac:dyDescent="0.25">
      <c r="A18" s="3" t="s">
        <v>49</v>
      </c>
      <c r="B18" s="8">
        <v>0</v>
      </c>
      <c r="C18" s="8">
        <v>11</v>
      </c>
      <c r="D18" s="8">
        <v>14</v>
      </c>
      <c r="E18" s="8">
        <v>0</v>
      </c>
      <c r="F18" s="8">
        <v>2</v>
      </c>
      <c r="G18" s="8">
        <v>0</v>
      </c>
      <c r="H18" s="8">
        <v>2</v>
      </c>
      <c r="I18" s="8">
        <v>0</v>
      </c>
      <c r="J18" s="8">
        <v>4</v>
      </c>
      <c r="K18" s="52" t="s">
        <v>88</v>
      </c>
      <c r="L18" s="8">
        <v>0</v>
      </c>
      <c r="M18" s="9">
        <v>33</v>
      </c>
      <c r="N18" s="18"/>
    </row>
    <row r="19" spans="1:14" s="30" customFormat="1" x14ac:dyDescent="0.25">
      <c r="A19" s="21" t="s">
        <v>55</v>
      </c>
      <c r="B19" s="8">
        <v>0</v>
      </c>
      <c r="C19" s="8">
        <v>11</v>
      </c>
      <c r="D19" s="8">
        <v>15</v>
      </c>
      <c r="E19" s="8">
        <v>0</v>
      </c>
      <c r="F19" s="8">
        <v>2</v>
      </c>
      <c r="G19" s="8">
        <v>0</v>
      </c>
      <c r="H19" s="8">
        <v>1</v>
      </c>
      <c r="I19" s="8">
        <v>0</v>
      </c>
      <c r="J19" s="8">
        <v>2</v>
      </c>
      <c r="K19" s="52" t="s">
        <v>88</v>
      </c>
      <c r="L19" s="8">
        <v>0</v>
      </c>
      <c r="M19" s="9">
        <v>31</v>
      </c>
      <c r="N19" s="18"/>
    </row>
    <row r="20" spans="1:14" s="43" customFormat="1" x14ac:dyDescent="0.25">
      <c r="A20" s="21" t="s">
        <v>56</v>
      </c>
      <c r="B20" s="8">
        <v>0</v>
      </c>
      <c r="C20" s="8">
        <v>12</v>
      </c>
      <c r="D20" s="8">
        <v>11</v>
      </c>
      <c r="E20" s="8">
        <v>0</v>
      </c>
      <c r="F20" s="8">
        <v>3</v>
      </c>
      <c r="G20" s="8">
        <v>0</v>
      </c>
      <c r="H20" s="8">
        <v>6</v>
      </c>
      <c r="I20" s="8">
        <v>0</v>
      </c>
      <c r="J20" s="8">
        <v>8</v>
      </c>
      <c r="K20" s="52" t="s">
        <v>88</v>
      </c>
      <c r="L20" s="8">
        <v>0</v>
      </c>
      <c r="M20" s="9">
        <v>40</v>
      </c>
      <c r="N20" s="18"/>
    </row>
    <row r="21" spans="1:14" s="43" customFormat="1" x14ac:dyDescent="0.25">
      <c r="A21" s="21" t="s">
        <v>58</v>
      </c>
      <c r="B21" s="8">
        <f>SUM(B105:B108)</f>
        <v>0</v>
      </c>
      <c r="C21" s="8">
        <f t="shared" ref="C21:M21" si="0">SUM(C105:C108)</f>
        <v>14</v>
      </c>
      <c r="D21" s="8">
        <f t="shared" si="0"/>
        <v>14</v>
      </c>
      <c r="E21" s="8">
        <f t="shared" si="0"/>
        <v>0</v>
      </c>
      <c r="F21" s="8">
        <f t="shared" si="0"/>
        <v>3</v>
      </c>
      <c r="G21" s="8">
        <f t="shared" si="0"/>
        <v>0</v>
      </c>
      <c r="H21" s="8">
        <f t="shared" si="0"/>
        <v>3</v>
      </c>
      <c r="I21" s="8">
        <f t="shared" si="0"/>
        <v>0</v>
      </c>
      <c r="J21" s="8">
        <f t="shared" si="0"/>
        <v>4</v>
      </c>
      <c r="K21" s="52" t="s">
        <v>88</v>
      </c>
      <c r="L21" s="8">
        <f t="shared" si="0"/>
        <v>0</v>
      </c>
      <c r="M21" s="9">
        <f t="shared" si="0"/>
        <v>38</v>
      </c>
      <c r="N21" s="18"/>
    </row>
    <row r="22" spans="1:14" s="43" customFormat="1" x14ac:dyDescent="0.25">
      <c r="A22" s="21" t="s">
        <v>59</v>
      </c>
      <c r="B22" s="8">
        <f>SUM(B110:B113)</f>
        <v>0</v>
      </c>
      <c r="C22" s="8">
        <f t="shared" ref="C22:M22" si="1">SUM(C110:C113)</f>
        <v>20</v>
      </c>
      <c r="D22" s="8">
        <f t="shared" si="1"/>
        <v>16</v>
      </c>
      <c r="E22" s="8">
        <f t="shared" si="1"/>
        <v>0</v>
      </c>
      <c r="F22" s="8">
        <f t="shared" si="1"/>
        <v>2</v>
      </c>
      <c r="G22" s="8">
        <f t="shared" si="1"/>
        <v>0</v>
      </c>
      <c r="H22" s="8">
        <f t="shared" si="1"/>
        <v>7</v>
      </c>
      <c r="I22" s="8">
        <f t="shared" si="1"/>
        <v>0</v>
      </c>
      <c r="J22" s="8">
        <f t="shared" si="1"/>
        <v>9</v>
      </c>
      <c r="K22" s="52" t="s">
        <v>88</v>
      </c>
      <c r="L22" s="8">
        <f t="shared" si="1"/>
        <v>0</v>
      </c>
      <c r="M22" s="9">
        <f t="shared" si="1"/>
        <v>54</v>
      </c>
      <c r="N22" s="18"/>
    </row>
    <row r="23" spans="1:14" s="43" customFormat="1" x14ac:dyDescent="0.25">
      <c r="A23" s="21" t="s">
        <v>60</v>
      </c>
      <c r="B23" s="8">
        <f>SUM(B115:B118)</f>
        <v>0</v>
      </c>
      <c r="C23" s="8">
        <f t="shared" ref="C23:M23" si="2">SUM(C115:C118)</f>
        <v>35</v>
      </c>
      <c r="D23" s="8">
        <f t="shared" si="2"/>
        <v>21</v>
      </c>
      <c r="E23" s="8">
        <f t="shared" si="2"/>
        <v>0</v>
      </c>
      <c r="F23" s="8">
        <f t="shared" si="2"/>
        <v>4</v>
      </c>
      <c r="G23" s="8">
        <f t="shared" si="2"/>
        <v>1</v>
      </c>
      <c r="H23" s="8">
        <f t="shared" si="2"/>
        <v>1</v>
      </c>
      <c r="I23" s="8">
        <f t="shared" si="2"/>
        <v>0</v>
      </c>
      <c r="J23" s="8">
        <f t="shared" si="2"/>
        <v>14</v>
      </c>
      <c r="K23" s="52" t="s">
        <v>88</v>
      </c>
      <c r="L23" s="8">
        <f t="shared" si="2"/>
        <v>0</v>
      </c>
      <c r="M23" s="9">
        <f t="shared" si="2"/>
        <v>76</v>
      </c>
      <c r="N23" s="18"/>
    </row>
    <row r="24" spans="1:14" s="58" customFormat="1" x14ac:dyDescent="0.25">
      <c r="A24" s="57" t="s">
        <v>61</v>
      </c>
      <c r="B24" s="38">
        <f>SUM(B120:B123)</f>
        <v>1</v>
      </c>
      <c r="C24" s="38">
        <f t="shared" ref="C24:M24" si="3">SUM(C120:C123)</f>
        <v>19</v>
      </c>
      <c r="D24" s="38">
        <f t="shared" si="3"/>
        <v>15</v>
      </c>
      <c r="E24" s="38">
        <f t="shared" si="3"/>
        <v>0</v>
      </c>
      <c r="F24" s="38">
        <f t="shared" si="3"/>
        <v>2</v>
      </c>
      <c r="G24" s="38">
        <f t="shared" si="3"/>
        <v>0</v>
      </c>
      <c r="H24" s="38">
        <f t="shared" si="3"/>
        <v>1</v>
      </c>
      <c r="I24" s="38">
        <f t="shared" si="3"/>
        <v>0</v>
      </c>
      <c r="J24" s="38">
        <f t="shared" si="3"/>
        <v>14</v>
      </c>
      <c r="K24" s="52" t="s">
        <v>88</v>
      </c>
      <c r="L24" s="38">
        <f t="shared" si="3"/>
        <v>0</v>
      </c>
      <c r="M24" s="39">
        <f t="shared" si="3"/>
        <v>52</v>
      </c>
      <c r="N24" s="59"/>
    </row>
    <row r="25" spans="1:14" s="58" customFormat="1" x14ac:dyDescent="0.25">
      <c r="A25" s="57" t="s">
        <v>62</v>
      </c>
      <c r="B25" s="38">
        <f>SUM('1.17'!B125:B128)</f>
        <v>0</v>
      </c>
      <c r="C25" s="38">
        <f>SUM('1.17'!C125:C128)</f>
        <v>24</v>
      </c>
      <c r="D25" s="38">
        <f>SUM('1.17'!D125:D128)</f>
        <v>20</v>
      </c>
      <c r="E25" s="38">
        <f>SUM('1.17'!E125:E128)</f>
        <v>1</v>
      </c>
      <c r="F25" s="38">
        <f>SUM('1.17'!F125:F128)</f>
        <v>3</v>
      </c>
      <c r="G25" s="38">
        <f>SUM('1.17'!G125:G128)</f>
        <v>0</v>
      </c>
      <c r="H25" s="38">
        <f>SUM('1.17'!H125:H128)</f>
        <v>0</v>
      </c>
      <c r="I25" s="38">
        <f>SUM('1.17'!I125:I128)</f>
        <v>0</v>
      </c>
      <c r="J25" s="38">
        <f>SUM('1.17'!J125:J128)</f>
        <v>10</v>
      </c>
      <c r="K25" s="52" t="s">
        <v>88</v>
      </c>
      <c r="L25" s="38">
        <f>SUM('1.17'!L125:L128)</f>
        <v>0</v>
      </c>
      <c r="M25" s="39">
        <f>SUM('1.17'!M125:M128)</f>
        <v>58</v>
      </c>
      <c r="N25" s="59"/>
    </row>
    <row r="26" spans="1:14" s="58" customFormat="1" x14ac:dyDescent="0.25">
      <c r="A26" s="57" t="s">
        <v>63</v>
      </c>
      <c r="B26" s="38">
        <f>SUM(B130:B133)</f>
        <v>0</v>
      </c>
      <c r="C26" s="38">
        <f t="shared" ref="C26:M26" si="4">SUM(C130:C133)</f>
        <v>15</v>
      </c>
      <c r="D26" s="38">
        <f t="shared" si="4"/>
        <v>14</v>
      </c>
      <c r="E26" s="38">
        <f t="shared" si="4"/>
        <v>0</v>
      </c>
      <c r="F26" s="38">
        <f t="shared" si="4"/>
        <v>5</v>
      </c>
      <c r="G26" s="38">
        <f t="shared" si="4"/>
        <v>0</v>
      </c>
      <c r="H26" s="38">
        <f t="shared" si="4"/>
        <v>0</v>
      </c>
      <c r="I26" s="38">
        <f t="shared" si="4"/>
        <v>0</v>
      </c>
      <c r="J26" s="38">
        <f t="shared" si="4"/>
        <v>12</v>
      </c>
      <c r="K26" s="52" t="s">
        <v>88</v>
      </c>
      <c r="L26" s="38">
        <f t="shared" si="4"/>
        <v>0</v>
      </c>
      <c r="M26" s="39">
        <f t="shared" si="4"/>
        <v>46</v>
      </c>
    </row>
    <row r="27" spans="1:14" s="58" customFormat="1" x14ac:dyDescent="0.25">
      <c r="A27" s="57" t="s">
        <v>64</v>
      </c>
      <c r="B27" s="38">
        <f>SUM(B135:B138)</f>
        <v>0</v>
      </c>
      <c r="C27" s="38">
        <f t="shared" ref="C27:M27" si="5">SUM(C135:C138)</f>
        <v>5</v>
      </c>
      <c r="D27" s="38">
        <f t="shared" si="5"/>
        <v>24</v>
      </c>
      <c r="E27" s="38">
        <f t="shared" si="5"/>
        <v>1</v>
      </c>
      <c r="F27" s="38">
        <f t="shared" si="5"/>
        <v>3</v>
      </c>
      <c r="G27" s="38">
        <f t="shared" si="5"/>
        <v>0</v>
      </c>
      <c r="H27" s="38">
        <f t="shared" si="5"/>
        <v>4</v>
      </c>
      <c r="I27" s="38">
        <f t="shared" si="5"/>
        <v>0</v>
      </c>
      <c r="J27" s="38">
        <f t="shared" si="5"/>
        <v>7</v>
      </c>
      <c r="K27" s="52" t="s">
        <v>88</v>
      </c>
      <c r="L27" s="38">
        <f t="shared" si="5"/>
        <v>0</v>
      </c>
      <c r="M27" s="39">
        <f t="shared" si="5"/>
        <v>44</v>
      </c>
    </row>
    <row r="28" spans="1:14" s="58" customFormat="1" x14ac:dyDescent="0.25">
      <c r="A28" s="57" t="s">
        <v>65</v>
      </c>
      <c r="B28" s="38">
        <f>SUM(B140:B143)</f>
        <v>1</v>
      </c>
      <c r="C28" s="38">
        <f t="shared" ref="C28:M28" si="6">SUM(C140:C143)</f>
        <v>1</v>
      </c>
      <c r="D28" s="38">
        <f t="shared" si="6"/>
        <v>7</v>
      </c>
      <c r="E28" s="38">
        <f t="shared" si="6"/>
        <v>0</v>
      </c>
      <c r="F28" s="38">
        <f t="shared" si="6"/>
        <v>1</v>
      </c>
      <c r="G28" s="38">
        <f t="shared" si="6"/>
        <v>0</v>
      </c>
      <c r="H28" s="38">
        <f t="shared" si="6"/>
        <v>2</v>
      </c>
      <c r="I28" s="38">
        <f t="shared" si="6"/>
        <v>0</v>
      </c>
      <c r="J28" s="38">
        <f t="shared" si="6"/>
        <v>5</v>
      </c>
      <c r="K28" s="38">
        <f t="shared" si="6"/>
        <v>0</v>
      </c>
      <c r="L28" s="38">
        <f t="shared" si="6"/>
        <v>0</v>
      </c>
      <c r="M28" s="39">
        <f t="shared" si="6"/>
        <v>17</v>
      </c>
    </row>
    <row r="29" spans="1:14" s="58" customFormat="1" x14ac:dyDescent="0.25">
      <c r="A29" s="57" t="s">
        <v>90</v>
      </c>
      <c r="B29" s="52">
        <f>SUM(B145:B148)</f>
        <v>0</v>
      </c>
      <c r="C29" s="52">
        <f t="shared" ref="C29:M29" si="7">SUM(C145:C148)</f>
        <v>1</v>
      </c>
      <c r="D29" s="52">
        <f t="shared" si="7"/>
        <v>19</v>
      </c>
      <c r="E29" s="52">
        <f t="shared" si="7"/>
        <v>0</v>
      </c>
      <c r="F29" s="52">
        <f t="shared" si="7"/>
        <v>5</v>
      </c>
      <c r="G29" s="52">
        <f t="shared" si="7"/>
        <v>0</v>
      </c>
      <c r="H29" s="52">
        <f t="shared" si="7"/>
        <v>5</v>
      </c>
      <c r="I29" s="52">
        <f t="shared" si="7"/>
        <v>0</v>
      </c>
      <c r="J29" s="52">
        <f t="shared" si="7"/>
        <v>5</v>
      </c>
      <c r="K29" s="52">
        <f t="shared" si="7"/>
        <v>0</v>
      </c>
      <c r="L29" s="52">
        <f t="shared" si="7"/>
        <v>0</v>
      </c>
      <c r="M29" s="53">
        <f t="shared" si="7"/>
        <v>35</v>
      </c>
    </row>
    <row r="30" spans="1:14" ht="15" customHeight="1" x14ac:dyDescent="0.25">
      <c r="A30" s="80" t="str">
        <f>'1.1'!A30:J30</f>
        <v>QUARTERLY  (March 1999–June 2022)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18"/>
    </row>
    <row r="31" spans="1:14" s="56" customFormat="1" x14ac:dyDescent="0.25">
      <c r="A31" s="3" t="s">
        <v>46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3"/>
    </row>
    <row r="32" spans="1:14" x14ac:dyDescent="0.25">
      <c r="A32" s="7" t="s">
        <v>15</v>
      </c>
      <c r="B32" s="8">
        <v>0</v>
      </c>
      <c r="C32" s="8">
        <v>2</v>
      </c>
      <c r="D32" s="8">
        <v>0</v>
      </c>
      <c r="E32" s="8">
        <v>0</v>
      </c>
      <c r="F32" s="8">
        <v>0</v>
      </c>
      <c r="G32" s="8">
        <v>0</v>
      </c>
      <c r="H32" s="8">
        <v>2</v>
      </c>
      <c r="I32" s="8">
        <v>0</v>
      </c>
      <c r="J32" s="8">
        <v>1</v>
      </c>
      <c r="K32" s="52" t="s">
        <v>88</v>
      </c>
      <c r="L32" s="8">
        <v>0</v>
      </c>
      <c r="M32" s="9">
        <v>5</v>
      </c>
      <c r="N32" s="18"/>
    </row>
    <row r="33" spans="1:14" x14ac:dyDescent="0.25">
      <c r="A33" s="7" t="s">
        <v>12</v>
      </c>
      <c r="B33" s="8">
        <v>0</v>
      </c>
      <c r="C33" s="8">
        <v>5</v>
      </c>
      <c r="D33" s="8">
        <v>2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8">
        <v>0</v>
      </c>
      <c r="K33" s="52" t="s">
        <v>88</v>
      </c>
      <c r="L33" s="8">
        <v>0</v>
      </c>
      <c r="M33" s="9">
        <v>8</v>
      </c>
      <c r="N33" s="18"/>
    </row>
    <row r="34" spans="1:14" x14ac:dyDescent="0.25">
      <c r="A34" s="3" t="s">
        <v>26</v>
      </c>
      <c r="B34" s="8"/>
      <c r="C34" s="8"/>
      <c r="D34" s="8"/>
      <c r="E34" s="8"/>
      <c r="F34" s="8"/>
      <c r="G34" s="8"/>
      <c r="H34" s="8"/>
      <c r="I34" s="8"/>
      <c r="J34" s="8"/>
      <c r="K34" s="52"/>
      <c r="L34" s="8"/>
      <c r="M34" s="9"/>
      <c r="N34" s="18"/>
    </row>
    <row r="35" spans="1:14" x14ac:dyDescent="0.25">
      <c r="A35" s="7" t="s">
        <v>13</v>
      </c>
      <c r="B35" s="8">
        <v>1</v>
      </c>
      <c r="C35" s="8">
        <v>3</v>
      </c>
      <c r="D35" s="8">
        <v>2</v>
      </c>
      <c r="E35" s="8">
        <v>1</v>
      </c>
      <c r="F35" s="8">
        <v>1</v>
      </c>
      <c r="G35" s="8">
        <v>0</v>
      </c>
      <c r="H35" s="8">
        <v>0</v>
      </c>
      <c r="I35" s="8">
        <v>0</v>
      </c>
      <c r="J35" s="8">
        <v>2</v>
      </c>
      <c r="K35" s="52" t="s">
        <v>88</v>
      </c>
      <c r="L35" s="8">
        <v>0</v>
      </c>
      <c r="M35" s="9">
        <v>10</v>
      </c>
      <c r="N35" s="18"/>
    </row>
    <row r="36" spans="1:14" ht="13.15" customHeight="1" x14ac:dyDescent="0.25">
      <c r="A36" s="7" t="s">
        <v>14</v>
      </c>
      <c r="B36" s="8">
        <v>0</v>
      </c>
      <c r="C36" s="8">
        <v>3</v>
      </c>
      <c r="D36" s="8">
        <v>2</v>
      </c>
      <c r="E36" s="8">
        <v>0</v>
      </c>
      <c r="F36" s="8">
        <v>0</v>
      </c>
      <c r="G36" s="8">
        <v>0</v>
      </c>
      <c r="H36" s="8">
        <v>1</v>
      </c>
      <c r="I36" s="8">
        <v>0</v>
      </c>
      <c r="J36" s="8">
        <v>0</v>
      </c>
      <c r="K36" s="52" t="s">
        <v>88</v>
      </c>
      <c r="L36" s="8">
        <v>0</v>
      </c>
      <c r="M36" s="9">
        <v>6</v>
      </c>
      <c r="N36" s="18"/>
    </row>
    <row r="37" spans="1:14" x14ac:dyDescent="0.25">
      <c r="A37" s="7" t="s">
        <v>15</v>
      </c>
      <c r="B37" s="8">
        <v>0</v>
      </c>
      <c r="C37" s="8">
        <v>2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2</v>
      </c>
      <c r="K37" s="52" t="s">
        <v>88</v>
      </c>
      <c r="L37" s="8">
        <v>0</v>
      </c>
      <c r="M37" s="9">
        <v>4</v>
      </c>
      <c r="N37" s="18"/>
    </row>
    <row r="38" spans="1:14" x14ac:dyDescent="0.25">
      <c r="A38" s="7" t="s">
        <v>12</v>
      </c>
      <c r="B38" s="8">
        <v>1</v>
      </c>
      <c r="C38" s="8">
        <v>0</v>
      </c>
      <c r="D38" s="8">
        <v>1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4</v>
      </c>
      <c r="K38" s="52" t="s">
        <v>88</v>
      </c>
      <c r="L38" s="8">
        <v>0</v>
      </c>
      <c r="M38" s="9">
        <v>6</v>
      </c>
      <c r="N38" s="18"/>
    </row>
    <row r="39" spans="1:14" x14ac:dyDescent="0.25">
      <c r="A39" s="3" t="s">
        <v>27</v>
      </c>
      <c r="B39" s="8"/>
      <c r="C39" s="8"/>
      <c r="D39" s="8"/>
      <c r="E39" s="8"/>
      <c r="F39" s="8"/>
      <c r="G39" s="8"/>
      <c r="H39" s="8"/>
      <c r="I39" s="8"/>
      <c r="J39" s="8"/>
      <c r="K39" s="52"/>
      <c r="L39" s="8"/>
      <c r="M39" s="9"/>
      <c r="N39" s="18"/>
    </row>
    <row r="40" spans="1:14" ht="13.15" customHeight="1" x14ac:dyDescent="0.25">
      <c r="A40" s="7" t="s">
        <v>13</v>
      </c>
      <c r="B40" s="8">
        <v>0</v>
      </c>
      <c r="C40" s="8">
        <v>0</v>
      </c>
      <c r="D40" s="8">
        <v>3</v>
      </c>
      <c r="E40" s="8">
        <v>0</v>
      </c>
      <c r="F40" s="8">
        <v>0</v>
      </c>
      <c r="G40" s="8">
        <v>0</v>
      </c>
      <c r="H40" s="8">
        <v>3</v>
      </c>
      <c r="I40" s="8">
        <v>0</v>
      </c>
      <c r="J40" s="8">
        <v>3</v>
      </c>
      <c r="K40" s="52" t="s">
        <v>88</v>
      </c>
      <c r="L40" s="8">
        <v>0</v>
      </c>
      <c r="M40" s="9">
        <v>9</v>
      </c>
      <c r="N40" s="18"/>
    </row>
    <row r="41" spans="1:14" x14ac:dyDescent="0.25">
      <c r="A41" s="7" t="s">
        <v>14</v>
      </c>
      <c r="B41" s="8">
        <v>0</v>
      </c>
      <c r="C41" s="8">
        <v>4</v>
      </c>
      <c r="D41" s="8">
        <v>6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4</v>
      </c>
      <c r="K41" s="52" t="s">
        <v>88</v>
      </c>
      <c r="L41" s="8">
        <v>0</v>
      </c>
      <c r="M41" s="9">
        <v>14</v>
      </c>
      <c r="N41" s="18"/>
    </row>
    <row r="42" spans="1:14" x14ac:dyDescent="0.25">
      <c r="A42" s="7" t="s">
        <v>15</v>
      </c>
      <c r="B42" s="8">
        <v>0</v>
      </c>
      <c r="C42" s="8">
        <v>2</v>
      </c>
      <c r="D42" s="8">
        <v>0</v>
      </c>
      <c r="E42" s="8">
        <v>0</v>
      </c>
      <c r="F42" s="8">
        <v>0</v>
      </c>
      <c r="G42" s="8">
        <v>0</v>
      </c>
      <c r="H42" s="8">
        <v>1</v>
      </c>
      <c r="I42" s="8">
        <v>0</v>
      </c>
      <c r="J42" s="8">
        <v>7</v>
      </c>
      <c r="K42" s="52" t="s">
        <v>88</v>
      </c>
      <c r="L42" s="8">
        <v>0</v>
      </c>
      <c r="M42" s="9">
        <v>10</v>
      </c>
      <c r="N42" s="18"/>
    </row>
    <row r="43" spans="1:14" x14ac:dyDescent="0.25">
      <c r="A43" s="7" t="s">
        <v>12</v>
      </c>
      <c r="B43" s="8">
        <v>0</v>
      </c>
      <c r="C43" s="8">
        <v>4</v>
      </c>
      <c r="D43" s="8">
        <v>3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</v>
      </c>
      <c r="K43" s="52" t="s">
        <v>88</v>
      </c>
      <c r="L43" s="8">
        <v>0</v>
      </c>
      <c r="M43" s="9">
        <v>8</v>
      </c>
      <c r="N43" s="18"/>
    </row>
    <row r="44" spans="1:14" x14ac:dyDescent="0.25">
      <c r="A44" s="3" t="s">
        <v>28</v>
      </c>
      <c r="B44" s="8"/>
      <c r="C44" s="8"/>
      <c r="D44" s="8"/>
      <c r="E44" s="8"/>
      <c r="F44" s="8"/>
      <c r="G44" s="8"/>
      <c r="H44" s="8"/>
      <c r="I44" s="8"/>
      <c r="J44" s="8"/>
      <c r="K44" s="52"/>
      <c r="L44" s="8"/>
      <c r="M44" s="9"/>
      <c r="N44" s="18"/>
    </row>
    <row r="45" spans="1:14" x14ac:dyDescent="0.25">
      <c r="A45" s="7" t="s">
        <v>13</v>
      </c>
      <c r="B45" s="8">
        <v>0</v>
      </c>
      <c r="C45" s="8">
        <v>3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7</v>
      </c>
      <c r="K45" s="52" t="s">
        <v>88</v>
      </c>
      <c r="L45" s="8">
        <v>0</v>
      </c>
      <c r="M45" s="9">
        <v>10</v>
      </c>
      <c r="N45" s="18"/>
    </row>
    <row r="46" spans="1:14" x14ac:dyDescent="0.25">
      <c r="A46" s="7" t="s">
        <v>14</v>
      </c>
      <c r="B46" s="8">
        <v>0</v>
      </c>
      <c r="C46" s="8">
        <v>5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1</v>
      </c>
      <c r="K46" s="52" t="s">
        <v>88</v>
      </c>
      <c r="L46" s="8">
        <v>0</v>
      </c>
      <c r="M46" s="9">
        <v>6</v>
      </c>
      <c r="N46" s="18"/>
    </row>
    <row r="47" spans="1:14" x14ac:dyDescent="0.25">
      <c r="A47" s="7" t="s">
        <v>15</v>
      </c>
      <c r="B47" s="8">
        <v>0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2</v>
      </c>
      <c r="I47" s="8">
        <v>0</v>
      </c>
      <c r="J47" s="8">
        <v>2</v>
      </c>
      <c r="K47" s="52" t="s">
        <v>88</v>
      </c>
      <c r="L47" s="8">
        <v>0</v>
      </c>
      <c r="M47" s="9">
        <v>7</v>
      </c>
      <c r="N47" s="18"/>
    </row>
    <row r="48" spans="1:14" x14ac:dyDescent="0.25">
      <c r="A48" s="7" t="s">
        <v>12</v>
      </c>
      <c r="B48" s="8">
        <v>0</v>
      </c>
      <c r="C48" s="8">
        <v>0</v>
      </c>
      <c r="D48" s="8">
        <v>1</v>
      </c>
      <c r="E48" s="8">
        <v>0</v>
      </c>
      <c r="F48" s="8">
        <v>1</v>
      </c>
      <c r="G48" s="8">
        <v>0</v>
      </c>
      <c r="H48" s="8">
        <v>0</v>
      </c>
      <c r="I48" s="8">
        <v>0</v>
      </c>
      <c r="J48" s="8">
        <v>3</v>
      </c>
      <c r="K48" s="52" t="s">
        <v>88</v>
      </c>
      <c r="L48" s="8">
        <v>0</v>
      </c>
      <c r="M48" s="9">
        <v>5</v>
      </c>
      <c r="N48" s="18"/>
    </row>
    <row r="49" spans="1:14" ht="13.15" customHeight="1" x14ac:dyDescent="0.25">
      <c r="A49" s="3" t="s">
        <v>29</v>
      </c>
      <c r="B49" s="8"/>
      <c r="C49" s="8"/>
      <c r="D49" s="8"/>
      <c r="E49" s="8"/>
      <c r="F49" s="8"/>
      <c r="G49" s="8"/>
      <c r="H49" s="8"/>
      <c r="I49" s="8"/>
      <c r="J49" s="8"/>
      <c r="K49" s="52"/>
      <c r="L49" s="8"/>
      <c r="M49" s="9"/>
      <c r="N49" s="18"/>
    </row>
    <row r="50" spans="1:14" x14ac:dyDescent="0.25">
      <c r="A50" s="7" t="s">
        <v>13</v>
      </c>
      <c r="B50" s="8">
        <v>0</v>
      </c>
      <c r="C50" s="8">
        <v>5</v>
      </c>
      <c r="D50" s="8">
        <v>2</v>
      </c>
      <c r="E50" s="8">
        <v>0</v>
      </c>
      <c r="F50" s="8">
        <v>1</v>
      </c>
      <c r="G50" s="8">
        <v>0</v>
      </c>
      <c r="H50" s="8">
        <v>1</v>
      </c>
      <c r="I50" s="8">
        <v>0</v>
      </c>
      <c r="J50" s="8">
        <v>3</v>
      </c>
      <c r="K50" s="52" t="s">
        <v>88</v>
      </c>
      <c r="L50" s="8">
        <v>0</v>
      </c>
      <c r="M50" s="9">
        <v>12</v>
      </c>
      <c r="N50" s="18"/>
    </row>
    <row r="51" spans="1:14" x14ac:dyDescent="0.25">
      <c r="A51" s="7" t="s">
        <v>14</v>
      </c>
      <c r="B51" s="8">
        <v>0</v>
      </c>
      <c r="C51" s="8">
        <v>2</v>
      </c>
      <c r="D51" s="8">
        <v>1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8">
        <v>3</v>
      </c>
      <c r="K51" s="52" t="s">
        <v>88</v>
      </c>
      <c r="L51" s="8">
        <v>0</v>
      </c>
      <c r="M51" s="9">
        <v>7</v>
      </c>
      <c r="N51" s="18"/>
    </row>
    <row r="52" spans="1:14" x14ac:dyDescent="0.25">
      <c r="A52" s="7" t="s">
        <v>15</v>
      </c>
      <c r="B52" s="8">
        <v>0</v>
      </c>
      <c r="C52" s="8">
        <v>4</v>
      </c>
      <c r="D52" s="8">
        <v>2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4</v>
      </c>
      <c r="K52" s="52" t="s">
        <v>88</v>
      </c>
      <c r="L52" s="8">
        <v>0</v>
      </c>
      <c r="M52" s="9">
        <v>10</v>
      </c>
      <c r="N52" s="18"/>
    </row>
    <row r="53" spans="1:14" x14ac:dyDescent="0.25">
      <c r="A53" s="7" t="s">
        <v>12</v>
      </c>
      <c r="B53" s="8">
        <v>0</v>
      </c>
      <c r="C53" s="8">
        <v>1</v>
      </c>
      <c r="D53" s="8">
        <v>1</v>
      </c>
      <c r="E53" s="8">
        <v>0</v>
      </c>
      <c r="F53" s="8">
        <v>0</v>
      </c>
      <c r="G53" s="8">
        <v>0</v>
      </c>
      <c r="H53" s="8">
        <v>1</v>
      </c>
      <c r="I53" s="8">
        <v>0</v>
      </c>
      <c r="J53" s="8">
        <v>2</v>
      </c>
      <c r="K53" s="52" t="s">
        <v>88</v>
      </c>
      <c r="L53" s="8">
        <v>0</v>
      </c>
      <c r="M53" s="9">
        <v>5</v>
      </c>
      <c r="N53" s="18"/>
    </row>
    <row r="54" spans="1:14" x14ac:dyDescent="0.25">
      <c r="A54" s="3" t="s">
        <v>30</v>
      </c>
      <c r="B54" s="8"/>
      <c r="C54" s="8"/>
      <c r="D54" s="8"/>
      <c r="E54" s="8"/>
      <c r="F54" s="8"/>
      <c r="G54" s="8"/>
      <c r="H54" s="8"/>
      <c r="I54" s="8"/>
      <c r="J54" s="8"/>
      <c r="K54" s="52"/>
      <c r="L54" s="8"/>
      <c r="M54" s="9"/>
      <c r="N54" s="18"/>
    </row>
    <row r="55" spans="1:14" x14ac:dyDescent="0.25">
      <c r="A55" s="7" t="s">
        <v>13</v>
      </c>
      <c r="B55" s="8">
        <v>0</v>
      </c>
      <c r="C55" s="8">
        <v>2</v>
      </c>
      <c r="D55" s="8">
        <v>2</v>
      </c>
      <c r="E55" s="8">
        <v>0</v>
      </c>
      <c r="F55" s="8">
        <v>0</v>
      </c>
      <c r="G55" s="8">
        <v>0</v>
      </c>
      <c r="H55" s="8">
        <v>1</v>
      </c>
      <c r="I55" s="8">
        <v>0</v>
      </c>
      <c r="J55" s="8">
        <v>2</v>
      </c>
      <c r="K55" s="52" t="s">
        <v>88</v>
      </c>
      <c r="L55" s="8">
        <v>0</v>
      </c>
      <c r="M55" s="9">
        <v>7</v>
      </c>
      <c r="N55" s="18"/>
    </row>
    <row r="56" spans="1:14" x14ac:dyDescent="0.25">
      <c r="A56" s="7" t="s">
        <v>14</v>
      </c>
      <c r="B56" s="8">
        <v>0</v>
      </c>
      <c r="C56" s="8">
        <v>6</v>
      </c>
      <c r="D56" s="8">
        <v>2</v>
      </c>
      <c r="E56" s="8">
        <v>0</v>
      </c>
      <c r="F56" s="8">
        <v>1</v>
      </c>
      <c r="G56" s="8">
        <v>0</v>
      </c>
      <c r="H56" s="8">
        <v>0</v>
      </c>
      <c r="I56" s="8">
        <v>0</v>
      </c>
      <c r="J56" s="8">
        <v>1</v>
      </c>
      <c r="K56" s="52" t="s">
        <v>88</v>
      </c>
      <c r="L56" s="8">
        <v>0</v>
      </c>
      <c r="M56" s="9">
        <v>10</v>
      </c>
      <c r="N56" s="18"/>
    </row>
    <row r="57" spans="1:14" x14ac:dyDescent="0.25">
      <c r="A57" s="7" t="s">
        <v>15</v>
      </c>
      <c r="B57" s="8">
        <v>0</v>
      </c>
      <c r="C57" s="8">
        <v>3</v>
      </c>
      <c r="D57" s="8">
        <v>0</v>
      </c>
      <c r="E57" s="8">
        <v>0</v>
      </c>
      <c r="F57" s="8">
        <v>0</v>
      </c>
      <c r="G57" s="8">
        <v>0</v>
      </c>
      <c r="H57" s="8">
        <v>1</v>
      </c>
      <c r="I57" s="8">
        <v>0</v>
      </c>
      <c r="J57" s="8">
        <v>4</v>
      </c>
      <c r="K57" s="52" t="s">
        <v>88</v>
      </c>
      <c r="L57" s="8">
        <v>0</v>
      </c>
      <c r="M57" s="9">
        <v>8</v>
      </c>
      <c r="N57" s="18"/>
    </row>
    <row r="58" spans="1:14" x14ac:dyDescent="0.25">
      <c r="A58" s="7" t="s">
        <v>12</v>
      </c>
      <c r="B58" s="8">
        <v>1</v>
      </c>
      <c r="C58" s="8">
        <v>4</v>
      </c>
      <c r="D58" s="8">
        <v>2</v>
      </c>
      <c r="E58" s="8">
        <v>0</v>
      </c>
      <c r="F58" s="8">
        <v>0</v>
      </c>
      <c r="G58" s="8">
        <v>0</v>
      </c>
      <c r="H58" s="8">
        <v>1</v>
      </c>
      <c r="I58" s="8">
        <v>0</v>
      </c>
      <c r="J58" s="8">
        <v>8</v>
      </c>
      <c r="K58" s="52" t="s">
        <v>88</v>
      </c>
      <c r="L58" s="8">
        <v>0</v>
      </c>
      <c r="M58" s="9">
        <v>16</v>
      </c>
      <c r="N58" s="18"/>
    </row>
    <row r="59" spans="1:14" x14ac:dyDescent="0.25">
      <c r="A59" s="3" t="s">
        <v>31</v>
      </c>
      <c r="B59" s="8"/>
      <c r="C59" s="8"/>
      <c r="D59" s="8"/>
      <c r="E59" s="8"/>
      <c r="F59" s="8"/>
      <c r="G59" s="8"/>
      <c r="H59" s="8"/>
      <c r="I59" s="8"/>
      <c r="J59" s="8"/>
      <c r="K59" s="52"/>
      <c r="L59" s="8"/>
      <c r="M59" s="9"/>
      <c r="N59" s="18"/>
    </row>
    <row r="60" spans="1:14" x14ac:dyDescent="0.25">
      <c r="A60" s="7" t="s">
        <v>13</v>
      </c>
      <c r="B60" s="8">
        <v>0</v>
      </c>
      <c r="C60" s="8">
        <v>1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4</v>
      </c>
      <c r="K60" s="52" t="s">
        <v>88</v>
      </c>
      <c r="L60" s="8">
        <v>0</v>
      </c>
      <c r="M60" s="9">
        <v>6</v>
      </c>
      <c r="N60" s="18"/>
    </row>
    <row r="61" spans="1:14" x14ac:dyDescent="0.25">
      <c r="A61" s="7" t="s">
        <v>14</v>
      </c>
      <c r="B61" s="8">
        <v>0</v>
      </c>
      <c r="C61" s="8">
        <v>4</v>
      </c>
      <c r="D61" s="8">
        <v>1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5</v>
      </c>
      <c r="K61" s="52" t="s">
        <v>88</v>
      </c>
      <c r="L61" s="8">
        <v>0</v>
      </c>
      <c r="M61" s="9">
        <v>10</v>
      </c>
      <c r="N61" s="18"/>
    </row>
    <row r="62" spans="1:14" x14ac:dyDescent="0.25">
      <c r="A62" s="7" t="s">
        <v>15</v>
      </c>
      <c r="B62" s="8">
        <v>0</v>
      </c>
      <c r="C62" s="8">
        <v>1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13</v>
      </c>
      <c r="K62" s="52" t="s">
        <v>88</v>
      </c>
      <c r="L62" s="8">
        <v>0</v>
      </c>
      <c r="M62" s="9">
        <v>15</v>
      </c>
      <c r="N62" s="18"/>
    </row>
    <row r="63" spans="1:14" x14ac:dyDescent="0.25">
      <c r="A63" s="7" t="s">
        <v>12</v>
      </c>
      <c r="B63" s="8">
        <v>0</v>
      </c>
      <c r="C63" s="8">
        <v>5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52" t="s">
        <v>88</v>
      </c>
      <c r="L63" s="8">
        <v>0</v>
      </c>
      <c r="M63" s="9">
        <v>5</v>
      </c>
      <c r="N63" s="18"/>
    </row>
    <row r="64" spans="1:14" x14ac:dyDescent="0.25">
      <c r="A64" s="3" t="s">
        <v>32</v>
      </c>
      <c r="B64" s="8"/>
      <c r="C64" s="8"/>
      <c r="D64" s="8"/>
      <c r="E64" s="8"/>
      <c r="F64" s="8"/>
      <c r="G64" s="8"/>
      <c r="H64" s="8"/>
      <c r="I64" s="8"/>
      <c r="J64" s="8"/>
      <c r="K64" s="52"/>
      <c r="L64" s="8"/>
      <c r="M64" s="9"/>
      <c r="N64" s="18"/>
    </row>
    <row r="65" spans="1:14" x14ac:dyDescent="0.25">
      <c r="A65" s="7" t="s">
        <v>13</v>
      </c>
      <c r="B65" s="8">
        <v>0</v>
      </c>
      <c r="C65" s="8">
        <v>4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1</v>
      </c>
      <c r="K65" s="52" t="s">
        <v>88</v>
      </c>
      <c r="L65" s="8">
        <v>0</v>
      </c>
      <c r="M65" s="9">
        <v>5</v>
      </c>
      <c r="N65" s="18"/>
    </row>
    <row r="66" spans="1:14" x14ac:dyDescent="0.25">
      <c r="A66" s="7" t="s">
        <v>14</v>
      </c>
      <c r="B66" s="8">
        <v>0</v>
      </c>
      <c r="C66" s="8">
        <v>0</v>
      </c>
      <c r="D66" s="8">
        <v>3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2</v>
      </c>
      <c r="K66" s="52" t="s">
        <v>88</v>
      </c>
      <c r="L66" s="8">
        <v>0</v>
      </c>
      <c r="M66" s="9">
        <v>5</v>
      </c>
      <c r="N66" s="18"/>
    </row>
    <row r="67" spans="1:14" x14ac:dyDescent="0.25">
      <c r="A67" s="7" t="s">
        <v>15</v>
      </c>
      <c r="B67" s="8">
        <v>0</v>
      </c>
      <c r="C67" s="8">
        <v>2</v>
      </c>
      <c r="D67" s="8">
        <v>2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3</v>
      </c>
      <c r="K67" s="52" t="s">
        <v>88</v>
      </c>
      <c r="L67" s="8">
        <v>0</v>
      </c>
      <c r="M67" s="9">
        <v>7</v>
      </c>
      <c r="N67" s="18"/>
    </row>
    <row r="68" spans="1:14" x14ac:dyDescent="0.25">
      <c r="A68" s="7" t="s">
        <v>12</v>
      </c>
      <c r="B68" s="8">
        <v>0</v>
      </c>
      <c r="C68" s="8">
        <v>1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2</v>
      </c>
      <c r="K68" s="52" t="s">
        <v>88</v>
      </c>
      <c r="L68" s="8">
        <v>0</v>
      </c>
      <c r="M68" s="9">
        <v>3</v>
      </c>
      <c r="N68" s="18"/>
    </row>
    <row r="69" spans="1:14" x14ac:dyDescent="0.25">
      <c r="A69" s="3" t="s">
        <v>33</v>
      </c>
      <c r="B69" s="8"/>
      <c r="C69" s="8"/>
      <c r="D69" s="8"/>
      <c r="E69" s="8"/>
      <c r="F69" s="8"/>
      <c r="G69" s="8"/>
      <c r="H69" s="8"/>
      <c r="I69" s="8"/>
      <c r="J69" s="8"/>
      <c r="K69" s="52"/>
      <c r="L69" s="8"/>
      <c r="M69" s="9"/>
      <c r="N69" s="18"/>
    </row>
    <row r="70" spans="1:14" x14ac:dyDescent="0.25">
      <c r="A70" s="7" t="s">
        <v>13</v>
      </c>
      <c r="B70" s="8">
        <v>0</v>
      </c>
      <c r="C70" s="8">
        <v>2</v>
      </c>
      <c r="D70" s="8">
        <v>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2</v>
      </c>
      <c r="K70" s="52" t="s">
        <v>88</v>
      </c>
      <c r="L70" s="8">
        <v>0</v>
      </c>
      <c r="M70" s="9">
        <v>5</v>
      </c>
      <c r="N70" s="18"/>
    </row>
    <row r="71" spans="1:14" x14ac:dyDescent="0.25">
      <c r="A71" s="7" t="s">
        <v>14</v>
      </c>
      <c r="B71" s="8">
        <v>0</v>
      </c>
      <c r="C71" s="8">
        <v>2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3</v>
      </c>
      <c r="K71" s="52" t="s">
        <v>88</v>
      </c>
      <c r="L71" s="8">
        <v>0</v>
      </c>
      <c r="M71" s="9">
        <v>5</v>
      </c>
      <c r="N71" s="18"/>
    </row>
    <row r="72" spans="1:14" x14ac:dyDescent="0.25">
      <c r="A72" s="7" t="s">
        <v>15</v>
      </c>
      <c r="B72" s="8">
        <v>0</v>
      </c>
      <c r="C72" s="8">
        <v>0</v>
      </c>
      <c r="D72" s="8">
        <v>2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52" t="s">
        <v>88</v>
      </c>
      <c r="L72" s="8">
        <v>0</v>
      </c>
      <c r="M72" s="9">
        <v>3</v>
      </c>
      <c r="N72" s="18"/>
    </row>
    <row r="73" spans="1:14" x14ac:dyDescent="0.25">
      <c r="A73" s="7" t="s">
        <v>12</v>
      </c>
      <c r="B73" s="8">
        <v>0</v>
      </c>
      <c r="C73" s="8">
        <v>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2</v>
      </c>
      <c r="K73" s="52" t="s">
        <v>88</v>
      </c>
      <c r="L73" s="8">
        <v>0</v>
      </c>
      <c r="M73" s="9">
        <v>3</v>
      </c>
      <c r="N73" s="18"/>
    </row>
    <row r="74" spans="1:14" x14ac:dyDescent="0.25">
      <c r="A74" s="3" t="s">
        <v>34</v>
      </c>
      <c r="B74" s="8"/>
      <c r="C74" s="8"/>
      <c r="D74" s="8"/>
      <c r="E74" s="8"/>
      <c r="F74" s="8"/>
      <c r="G74" s="8"/>
      <c r="H74" s="8"/>
      <c r="I74" s="8"/>
      <c r="J74" s="8"/>
      <c r="K74" s="52"/>
      <c r="L74" s="8"/>
      <c r="M74" s="9"/>
      <c r="N74" s="18"/>
    </row>
    <row r="75" spans="1:14" x14ac:dyDescent="0.25">
      <c r="A75" s="7" t="s">
        <v>13</v>
      </c>
      <c r="B75" s="8">
        <v>0</v>
      </c>
      <c r="C75" s="8">
        <v>0</v>
      </c>
      <c r="D75" s="8">
        <v>3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2</v>
      </c>
      <c r="K75" s="52" t="s">
        <v>88</v>
      </c>
      <c r="L75" s="8">
        <v>0</v>
      </c>
      <c r="M75" s="9">
        <v>5</v>
      </c>
      <c r="N75" s="18"/>
    </row>
    <row r="76" spans="1:14" x14ac:dyDescent="0.25">
      <c r="A76" s="7" t="s">
        <v>14</v>
      </c>
      <c r="B76" s="8">
        <v>0</v>
      </c>
      <c r="C76" s="8">
        <v>1</v>
      </c>
      <c r="D76" s="8">
        <v>1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2</v>
      </c>
      <c r="K76" s="52" t="s">
        <v>88</v>
      </c>
      <c r="L76" s="8">
        <v>0</v>
      </c>
      <c r="M76" s="9">
        <v>4</v>
      </c>
      <c r="N76" s="18"/>
    </row>
    <row r="77" spans="1:14" x14ac:dyDescent="0.25">
      <c r="A77" s="7" t="s">
        <v>15</v>
      </c>
      <c r="B77" s="8">
        <v>0</v>
      </c>
      <c r="C77" s="8">
        <v>1</v>
      </c>
      <c r="D77" s="8">
        <v>1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52" t="s">
        <v>88</v>
      </c>
      <c r="L77" s="8">
        <v>0</v>
      </c>
      <c r="M77" s="9">
        <v>2</v>
      </c>
      <c r="N77" s="18"/>
    </row>
    <row r="78" spans="1:14" x14ac:dyDescent="0.25">
      <c r="A78" s="7" t="s">
        <v>12</v>
      </c>
      <c r="B78" s="8">
        <v>0</v>
      </c>
      <c r="C78" s="8">
        <v>2</v>
      </c>
      <c r="D78" s="8">
        <v>2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2</v>
      </c>
      <c r="K78" s="52" t="s">
        <v>88</v>
      </c>
      <c r="L78" s="8">
        <v>0</v>
      </c>
      <c r="M78" s="9">
        <v>6</v>
      </c>
      <c r="N78" s="18"/>
    </row>
    <row r="79" spans="1:14" x14ac:dyDescent="0.25">
      <c r="A79" s="3" t="s">
        <v>35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  <c r="N79" s="18"/>
    </row>
    <row r="80" spans="1:14" x14ac:dyDescent="0.25">
      <c r="A80" s="7" t="s">
        <v>13</v>
      </c>
      <c r="B80" s="8">
        <v>0</v>
      </c>
      <c r="C80" s="8">
        <v>1</v>
      </c>
      <c r="D80" s="8">
        <v>3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3</v>
      </c>
      <c r="K80" s="52" t="s">
        <v>88</v>
      </c>
      <c r="L80" s="8">
        <v>0</v>
      </c>
      <c r="M80" s="9">
        <v>7</v>
      </c>
      <c r="N80" s="18"/>
    </row>
    <row r="81" spans="1:14" x14ac:dyDescent="0.25">
      <c r="A81" s="7" t="s">
        <v>14</v>
      </c>
      <c r="B81" s="8">
        <v>0</v>
      </c>
      <c r="C81" s="8">
        <v>2</v>
      </c>
      <c r="D81" s="8">
        <v>2</v>
      </c>
      <c r="E81" s="8">
        <v>0</v>
      </c>
      <c r="F81" s="8">
        <v>1</v>
      </c>
      <c r="G81" s="8">
        <v>0</v>
      </c>
      <c r="H81" s="8">
        <v>3</v>
      </c>
      <c r="I81" s="8">
        <v>0</v>
      </c>
      <c r="J81" s="8">
        <v>1</v>
      </c>
      <c r="K81" s="52" t="s">
        <v>88</v>
      </c>
      <c r="L81" s="8">
        <v>0</v>
      </c>
      <c r="M81" s="9">
        <v>9</v>
      </c>
      <c r="N81" s="18"/>
    </row>
    <row r="82" spans="1:14" x14ac:dyDescent="0.25">
      <c r="A82" s="7" t="s">
        <v>15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1</v>
      </c>
      <c r="K82" s="52" t="s">
        <v>88</v>
      </c>
      <c r="L82" s="8">
        <v>0</v>
      </c>
      <c r="M82" s="9">
        <v>1</v>
      </c>
      <c r="N82" s="18"/>
    </row>
    <row r="83" spans="1:14" x14ac:dyDescent="0.25">
      <c r="A83" s="7" t="s">
        <v>12</v>
      </c>
      <c r="B83" s="8">
        <v>0</v>
      </c>
      <c r="C83" s="8">
        <v>3</v>
      </c>
      <c r="D83" s="8">
        <v>3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1</v>
      </c>
      <c r="K83" s="52" t="s">
        <v>88</v>
      </c>
      <c r="L83" s="8">
        <v>0</v>
      </c>
      <c r="M83" s="9">
        <v>7</v>
      </c>
      <c r="N83" s="18"/>
    </row>
    <row r="84" spans="1:14" x14ac:dyDescent="0.25">
      <c r="A84" s="3" t="s">
        <v>36</v>
      </c>
      <c r="B84" s="8"/>
      <c r="C84" s="8"/>
      <c r="D84" s="8"/>
      <c r="E84" s="8"/>
      <c r="F84" s="8"/>
      <c r="G84" s="8"/>
      <c r="H84" s="8"/>
      <c r="I84" s="8"/>
      <c r="J84" s="8"/>
      <c r="K84" s="52"/>
      <c r="L84" s="8"/>
      <c r="M84" s="9"/>
      <c r="N84" s="18"/>
    </row>
    <row r="85" spans="1:14" x14ac:dyDescent="0.25">
      <c r="A85" s="7" t="s">
        <v>13</v>
      </c>
      <c r="B85" s="8">
        <v>0</v>
      </c>
      <c r="C85" s="8">
        <v>0</v>
      </c>
      <c r="D85" s="8">
        <v>1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1</v>
      </c>
      <c r="K85" s="52" t="s">
        <v>88</v>
      </c>
      <c r="L85" s="8">
        <v>0</v>
      </c>
      <c r="M85" s="9">
        <v>2</v>
      </c>
      <c r="N85" s="18"/>
    </row>
    <row r="86" spans="1:14" x14ac:dyDescent="0.25">
      <c r="A86" s="7" t="s">
        <v>14</v>
      </c>
      <c r="B86" s="8">
        <v>0</v>
      </c>
      <c r="C86" s="8">
        <v>3</v>
      </c>
      <c r="D86" s="8">
        <v>4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  <c r="K86" s="52" t="s">
        <v>88</v>
      </c>
      <c r="L86" s="8">
        <v>0</v>
      </c>
      <c r="M86" s="9">
        <v>8</v>
      </c>
      <c r="N86" s="18"/>
    </row>
    <row r="87" spans="1:14" x14ac:dyDescent="0.25">
      <c r="A87" s="7" t="s">
        <v>15</v>
      </c>
      <c r="B87" s="8">
        <v>1</v>
      </c>
      <c r="C87" s="8">
        <v>4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2</v>
      </c>
      <c r="K87" s="52" t="s">
        <v>88</v>
      </c>
      <c r="L87" s="8">
        <v>0</v>
      </c>
      <c r="M87" s="9">
        <v>7</v>
      </c>
      <c r="N87" s="18"/>
    </row>
    <row r="88" spans="1:14" x14ac:dyDescent="0.25">
      <c r="A88" s="7" t="s">
        <v>12</v>
      </c>
      <c r="B88" s="8">
        <v>0</v>
      </c>
      <c r="C88" s="8">
        <v>3</v>
      </c>
      <c r="D88" s="8">
        <v>2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2</v>
      </c>
      <c r="K88" s="52" t="s">
        <v>88</v>
      </c>
      <c r="L88" s="8">
        <v>0</v>
      </c>
      <c r="M88" s="9">
        <v>7</v>
      </c>
      <c r="N88" s="18"/>
    </row>
    <row r="89" spans="1:14" x14ac:dyDescent="0.25">
      <c r="A89" s="3" t="s">
        <v>49</v>
      </c>
      <c r="B89" s="8"/>
      <c r="C89" s="8"/>
      <c r="D89" s="8"/>
      <c r="E89" s="8"/>
      <c r="F89" s="8"/>
      <c r="G89" s="8"/>
      <c r="H89" s="8"/>
      <c r="I89" s="8"/>
      <c r="J89" s="8"/>
      <c r="K89" s="52"/>
      <c r="L89" s="8"/>
      <c r="M89" s="9"/>
      <c r="N89" s="18"/>
    </row>
    <row r="90" spans="1:14" x14ac:dyDescent="0.25">
      <c r="A90" s="7" t="s">
        <v>13</v>
      </c>
      <c r="B90" s="8">
        <v>0</v>
      </c>
      <c r="C90" s="8">
        <v>1</v>
      </c>
      <c r="D90" s="8">
        <v>7</v>
      </c>
      <c r="E90" s="8">
        <v>0</v>
      </c>
      <c r="F90" s="8">
        <v>1</v>
      </c>
      <c r="G90" s="8">
        <v>0</v>
      </c>
      <c r="H90" s="8">
        <v>0</v>
      </c>
      <c r="I90" s="8">
        <v>0</v>
      </c>
      <c r="J90" s="8">
        <v>0</v>
      </c>
      <c r="K90" s="52" t="s">
        <v>88</v>
      </c>
      <c r="L90" s="8">
        <v>0</v>
      </c>
      <c r="M90" s="9">
        <v>9</v>
      </c>
      <c r="N90" s="18"/>
    </row>
    <row r="91" spans="1:14" x14ac:dyDescent="0.25">
      <c r="A91" s="7" t="s">
        <v>14</v>
      </c>
      <c r="B91" s="8">
        <v>0</v>
      </c>
      <c r="C91" s="8">
        <v>4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1</v>
      </c>
      <c r="K91" s="52" t="s">
        <v>88</v>
      </c>
      <c r="L91" s="8">
        <v>0</v>
      </c>
      <c r="M91" s="9">
        <v>6</v>
      </c>
      <c r="N91" s="18"/>
    </row>
    <row r="92" spans="1:14" x14ac:dyDescent="0.25">
      <c r="A92" s="7" t="s">
        <v>15</v>
      </c>
      <c r="B92" s="8">
        <v>0</v>
      </c>
      <c r="C92" s="8">
        <v>2</v>
      </c>
      <c r="D92" s="8">
        <v>3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1</v>
      </c>
      <c r="K92" s="52" t="s">
        <v>88</v>
      </c>
      <c r="L92" s="8">
        <v>0</v>
      </c>
      <c r="M92" s="9">
        <v>6</v>
      </c>
      <c r="N92" s="18"/>
    </row>
    <row r="93" spans="1:14" x14ac:dyDescent="0.25">
      <c r="A93" s="7" t="s">
        <v>12</v>
      </c>
      <c r="B93" s="8">
        <v>0</v>
      </c>
      <c r="C93" s="8">
        <v>4</v>
      </c>
      <c r="D93" s="8">
        <v>3</v>
      </c>
      <c r="E93" s="8">
        <v>0</v>
      </c>
      <c r="F93" s="8">
        <v>1</v>
      </c>
      <c r="G93" s="8">
        <v>0</v>
      </c>
      <c r="H93" s="8">
        <v>2</v>
      </c>
      <c r="I93" s="8">
        <v>0</v>
      </c>
      <c r="J93" s="8">
        <v>2</v>
      </c>
      <c r="K93" s="52" t="s">
        <v>88</v>
      </c>
      <c r="L93" s="8">
        <v>0</v>
      </c>
      <c r="M93" s="9">
        <v>12</v>
      </c>
      <c r="N93" s="18"/>
    </row>
    <row r="94" spans="1:14" x14ac:dyDescent="0.25">
      <c r="A94" s="3" t="s">
        <v>55</v>
      </c>
      <c r="B94" s="8"/>
      <c r="C94" s="8"/>
      <c r="D94" s="8"/>
      <c r="E94" s="8"/>
      <c r="F94" s="8"/>
      <c r="G94" s="8"/>
      <c r="H94" s="8"/>
      <c r="I94" s="8"/>
      <c r="J94" s="8"/>
      <c r="K94" s="52"/>
      <c r="L94" s="8"/>
      <c r="M94" s="8"/>
      <c r="N94" s="18"/>
    </row>
    <row r="95" spans="1:14" x14ac:dyDescent="0.25">
      <c r="A95" s="7" t="s">
        <v>13</v>
      </c>
      <c r="B95" s="8">
        <v>0</v>
      </c>
      <c r="C95" s="8">
        <v>2</v>
      </c>
      <c r="D95" s="8">
        <v>4</v>
      </c>
      <c r="E95" s="8">
        <v>0</v>
      </c>
      <c r="F95" s="8">
        <v>2</v>
      </c>
      <c r="G95" s="8">
        <v>0</v>
      </c>
      <c r="H95" s="8">
        <v>0</v>
      </c>
      <c r="I95" s="8">
        <v>0</v>
      </c>
      <c r="J95" s="8">
        <v>0</v>
      </c>
      <c r="K95" s="52" t="s">
        <v>88</v>
      </c>
      <c r="L95" s="8">
        <v>0</v>
      </c>
      <c r="M95" s="9">
        <v>8</v>
      </c>
      <c r="N95" s="18"/>
    </row>
    <row r="96" spans="1:14" s="24" customFormat="1" x14ac:dyDescent="0.25">
      <c r="A96" s="7" t="s">
        <v>14</v>
      </c>
      <c r="B96" s="8">
        <f>SUM('1.18'!B174:B176)</f>
        <v>0</v>
      </c>
      <c r="C96" s="8">
        <f>SUM('1.18'!C174:C176)</f>
        <v>3</v>
      </c>
      <c r="D96" s="8">
        <f>SUM('1.18'!D174:D176)</f>
        <v>5</v>
      </c>
      <c r="E96" s="8">
        <f>SUM('1.18'!E174:E176)</f>
        <v>0</v>
      </c>
      <c r="F96" s="8">
        <f>SUM('1.18'!F174:F176)</f>
        <v>0</v>
      </c>
      <c r="G96" s="8">
        <f>SUM('1.18'!G174:G176)</f>
        <v>0</v>
      </c>
      <c r="H96" s="8">
        <f>SUM('1.18'!H174:H176)</f>
        <v>0</v>
      </c>
      <c r="I96" s="8">
        <f>SUM('1.18'!I174:I176)</f>
        <v>0</v>
      </c>
      <c r="J96" s="8">
        <f>SUM('1.18'!J174:J176)</f>
        <v>1</v>
      </c>
      <c r="K96" s="52" t="s">
        <v>88</v>
      </c>
      <c r="L96" s="8">
        <f>SUM('1.18'!L174:L176)</f>
        <v>0</v>
      </c>
      <c r="M96" s="9">
        <f>SUM('1.18'!M174:M176)</f>
        <v>9</v>
      </c>
      <c r="N96" s="18"/>
    </row>
    <row r="97" spans="1:14" s="30" customFormat="1" x14ac:dyDescent="0.25">
      <c r="A97" s="7" t="s">
        <v>15</v>
      </c>
      <c r="B97" s="8">
        <v>0</v>
      </c>
      <c r="C97" s="8">
        <v>4</v>
      </c>
      <c r="D97" s="8">
        <v>3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52" t="s">
        <v>88</v>
      </c>
      <c r="L97" s="8">
        <v>0</v>
      </c>
      <c r="M97" s="9">
        <v>7</v>
      </c>
      <c r="N97" s="18"/>
    </row>
    <row r="98" spans="1:14" s="30" customFormat="1" x14ac:dyDescent="0.25">
      <c r="A98" s="7" t="s">
        <v>12</v>
      </c>
      <c r="B98" s="8">
        <v>0</v>
      </c>
      <c r="C98" s="8">
        <v>2</v>
      </c>
      <c r="D98" s="8">
        <v>3</v>
      </c>
      <c r="E98" s="8">
        <v>0</v>
      </c>
      <c r="F98" s="8">
        <v>0</v>
      </c>
      <c r="G98" s="8">
        <v>0</v>
      </c>
      <c r="H98" s="8">
        <v>1</v>
      </c>
      <c r="I98" s="8">
        <v>0</v>
      </c>
      <c r="J98" s="8">
        <v>1</v>
      </c>
      <c r="K98" s="52" t="s">
        <v>88</v>
      </c>
      <c r="L98" s="8">
        <v>0</v>
      </c>
      <c r="M98" s="9">
        <v>7</v>
      </c>
      <c r="N98" s="18"/>
    </row>
    <row r="99" spans="1:14" s="34" customFormat="1" x14ac:dyDescent="0.25">
      <c r="A99" s="3" t="s">
        <v>56</v>
      </c>
      <c r="B99" s="8"/>
      <c r="C99" s="8"/>
      <c r="D99" s="8"/>
      <c r="E99" s="8"/>
      <c r="F99" s="8"/>
      <c r="G99" s="8"/>
      <c r="H99" s="8"/>
      <c r="I99" s="8"/>
      <c r="J99" s="8"/>
      <c r="K99" s="52"/>
      <c r="L99" s="8"/>
      <c r="M99" s="9"/>
      <c r="N99" s="17"/>
    </row>
    <row r="100" spans="1:14" s="34" customFormat="1" x14ac:dyDescent="0.25">
      <c r="A100" s="7" t="s">
        <v>13</v>
      </c>
      <c r="B100" s="8">
        <v>0</v>
      </c>
      <c r="C100" s="8">
        <v>2</v>
      </c>
      <c r="D100" s="8">
        <v>3</v>
      </c>
      <c r="E100" s="8">
        <v>0</v>
      </c>
      <c r="F100" s="8">
        <v>1</v>
      </c>
      <c r="G100" s="8">
        <v>0</v>
      </c>
      <c r="H100" s="8">
        <v>4</v>
      </c>
      <c r="I100" s="8">
        <v>0</v>
      </c>
      <c r="J100" s="8">
        <v>1</v>
      </c>
      <c r="K100" s="52" t="s">
        <v>88</v>
      </c>
      <c r="L100" s="8">
        <v>0</v>
      </c>
      <c r="M100" s="9">
        <v>11</v>
      </c>
      <c r="N100" s="17"/>
    </row>
    <row r="101" spans="1:14" s="37" customFormat="1" x14ac:dyDescent="0.25">
      <c r="A101" s="7" t="s">
        <v>14</v>
      </c>
      <c r="B101" s="8">
        <v>0</v>
      </c>
      <c r="C101" s="8">
        <v>2</v>
      </c>
      <c r="D101" s="8">
        <v>3</v>
      </c>
      <c r="E101" s="8">
        <v>0</v>
      </c>
      <c r="F101" s="8">
        <v>1</v>
      </c>
      <c r="G101" s="8">
        <v>0</v>
      </c>
      <c r="H101" s="8">
        <v>0</v>
      </c>
      <c r="I101" s="8">
        <v>0</v>
      </c>
      <c r="J101" s="8">
        <v>1</v>
      </c>
      <c r="K101" s="52" t="s">
        <v>88</v>
      </c>
      <c r="L101" s="8">
        <v>0</v>
      </c>
      <c r="M101" s="9">
        <v>7</v>
      </c>
      <c r="N101" s="17"/>
    </row>
    <row r="102" spans="1:14" s="43" customFormat="1" x14ac:dyDescent="0.25">
      <c r="A102" s="7" t="s">
        <v>15</v>
      </c>
      <c r="B102" s="8">
        <v>0</v>
      </c>
      <c r="C102" s="8">
        <v>3</v>
      </c>
      <c r="D102" s="8">
        <v>0</v>
      </c>
      <c r="E102" s="8">
        <v>0</v>
      </c>
      <c r="F102" s="8">
        <v>0</v>
      </c>
      <c r="G102" s="8">
        <v>0</v>
      </c>
      <c r="H102" s="8">
        <v>1</v>
      </c>
      <c r="I102" s="8">
        <v>0</v>
      </c>
      <c r="J102" s="8">
        <v>1</v>
      </c>
      <c r="K102" s="52" t="s">
        <v>88</v>
      </c>
      <c r="L102" s="8">
        <v>0</v>
      </c>
      <c r="M102" s="9">
        <v>5</v>
      </c>
      <c r="N102" s="17"/>
    </row>
    <row r="103" spans="1:14" s="43" customFormat="1" x14ac:dyDescent="0.25">
      <c r="A103" s="7" t="s">
        <v>12</v>
      </c>
      <c r="B103" s="8">
        <v>0</v>
      </c>
      <c r="C103" s="8">
        <v>5</v>
      </c>
      <c r="D103" s="8">
        <v>5</v>
      </c>
      <c r="E103" s="8">
        <v>0</v>
      </c>
      <c r="F103" s="8">
        <v>1</v>
      </c>
      <c r="G103" s="8">
        <v>0</v>
      </c>
      <c r="H103" s="8">
        <v>1</v>
      </c>
      <c r="I103" s="8">
        <v>0</v>
      </c>
      <c r="J103" s="8">
        <v>5</v>
      </c>
      <c r="K103" s="52" t="s">
        <v>88</v>
      </c>
      <c r="L103" s="8">
        <v>0</v>
      </c>
      <c r="M103" s="9">
        <v>17</v>
      </c>
      <c r="N103" s="17"/>
    </row>
    <row r="104" spans="1:14" s="43" customFormat="1" x14ac:dyDescent="0.25">
      <c r="A104" s="3" t="s">
        <v>58</v>
      </c>
      <c r="B104" s="8"/>
      <c r="C104" s="8"/>
      <c r="D104" s="8"/>
      <c r="E104" s="8"/>
      <c r="F104" s="8"/>
      <c r="G104" s="8"/>
      <c r="H104" s="8"/>
      <c r="I104" s="8"/>
      <c r="J104" s="8"/>
      <c r="K104" s="52"/>
      <c r="L104" s="8"/>
      <c r="M104" s="9"/>
      <c r="N104" s="17"/>
    </row>
    <row r="105" spans="1:14" s="43" customFormat="1" x14ac:dyDescent="0.25">
      <c r="A105" s="7" t="s">
        <v>13</v>
      </c>
      <c r="B105" s="8">
        <v>0</v>
      </c>
      <c r="C105" s="8">
        <v>5</v>
      </c>
      <c r="D105" s="8">
        <v>6</v>
      </c>
      <c r="E105" s="8">
        <v>0</v>
      </c>
      <c r="F105" s="8">
        <v>1</v>
      </c>
      <c r="G105" s="8">
        <v>0</v>
      </c>
      <c r="H105" s="8">
        <v>1</v>
      </c>
      <c r="I105" s="8">
        <v>0</v>
      </c>
      <c r="J105" s="8">
        <v>0</v>
      </c>
      <c r="K105" s="52" t="s">
        <v>88</v>
      </c>
      <c r="L105" s="8">
        <v>0</v>
      </c>
      <c r="M105" s="9">
        <v>13</v>
      </c>
      <c r="N105" s="17"/>
    </row>
    <row r="106" spans="1:14" s="43" customFormat="1" x14ac:dyDescent="0.25">
      <c r="A106" s="7" t="s">
        <v>14</v>
      </c>
      <c r="B106" s="8">
        <v>0</v>
      </c>
      <c r="C106" s="8">
        <v>2</v>
      </c>
      <c r="D106" s="8">
        <v>2</v>
      </c>
      <c r="E106" s="8">
        <v>0</v>
      </c>
      <c r="F106" s="8">
        <v>1</v>
      </c>
      <c r="G106" s="8">
        <v>0</v>
      </c>
      <c r="H106" s="8">
        <v>0</v>
      </c>
      <c r="I106" s="8">
        <v>0</v>
      </c>
      <c r="J106" s="8">
        <v>0</v>
      </c>
      <c r="K106" s="52" t="s">
        <v>88</v>
      </c>
      <c r="L106" s="8">
        <v>0</v>
      </c>
      <c r="M106" s="9">
        <v>5</v>
      </c>
      <c r="N106" s="17"/>
    </row>
    <row r="107" spans="1:14" s="43" customFormat="1" x14ac:dyDescent="0.25">
      <c r="A107" s="7" t="s">
        <v>15</v>
      </c>
      <c r="B107" s="8">
        <v>0</v>
      </c>
      <c r="C107" s="8">
        <v>3</v>
      </c>
      <c r="D107" s="8">
        <v>2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2</v>
      </c>
      <c r="K107" s="52" t="s">
        <v>88</v>
      </c>
      <c r="L107" s="8">
        <v>0</v>
      </c>
      <c r="M107" s="9">
        <v>7</v>
      </c>
      <c r="N107" s="17"/>
    </row>
    <row r="108" spans="1:14" s="43" customFormat="1" x14ac:dyDescent="0.25">
      <c r="A108" s="7" t="s">
        <v>12</v>
      </c>
      <c r="B108" s="8">
        <v>0</v>
      </c>
      <c r="C108" s="8">
        <v>4</v>
      </c>
      <c r="D108" s="8">
        <v>4</v>
      </c>
      <c r="E108" s="8">
        <v>0</v>
      </c>
      <c r="F108" s="8">
        <v>1</v>
      </c>
      <c r="G108" s="8">
        <v>0</v>
      </c>
      <c r="H108" s="8">
        <v>2</v>
      </c>
      <c r="I108" s="8">
        <v>0</v>
      </c>
      <c r="J108" s="8">
        <v>2</v>
      </c>
      <c r="K108" s="52" t="s">
        <v>88</v>
      </c>
      <c r="L108" s="8">
        <v>0</v>
      </c>
      <c r="M108" s="9">
        <v>13</v>
      </c>
      <c r="N108" s="17"/>
    </row>
    <row r="109" spans="1:14" s="34" customFormat="1" x14ac:dyDescent="0.25">
      <c r="A109" s="3" t="s">
        <v>59</v>
      </c>
      <c r="B109" s="8"/>
      <c r="C109" s="8"/>
      <c r="D109" s="8"/>
      <c r="E109" s="8"/>
      <c r="F109" s="8"/>
      <c r="G109" s="8"/>
      <c r="H109" s="8"/>
      <c r="I109" s="8"/>
      <c r="J109" s="8"/>
      <c r="K109" s="52"/>
      <c r="L109" s="8"/>
      <c r="M109" s="9"/>
      <c r="N109" s="17"/>
    </row>
    <row r="110" spans="1:14" s="34" customFormat="1" x14ac:dyDescent="0.25">
      <c r="A110" s="7" t="s">
        <v>13</v>
      </c>
      <c r="B110" s="8">
        <v>0</v>
      </c>
      <c r="C110" s="8">
        <v>5</v>
      </c>
      <c r="D110" s="8">
        <v>4</v>
      </c>
      <c r="E110" s="8">
        <v>0</v>
      </c>
      <c r="F110" s="8">
        <v>1</v>
      </c>
      <c r="G110" s="8">
        <v>0</v>
      </c>
      <c r="H110" s="8">
        <v>4</v>
      </c>
      <c r="I110" s="8">
        <v>0</v>
      </c>
      <c r="J110" s="8">
        <v>3</v>
      </c>
      <c r="K110" s="52" t="s">
        <v>88</v>
      </c>
      <c r="L110" s="8">
        <v>0</v>
      </c>
      <c r="M110" s="9">
        <v>17</v>
      </c>
      <c r="N110" s="17"/>
    </row>
    <row r="111" spans="1:14" s="43" customFormat="1" x14ac:dyDescent="0.25">
      <c r="A111" s="7" t="s">
        <v>14</v>
      </c>
      <c r="B111" s="8">
        <v>0</v>
      </c>
      <c r="C111" s="8">
        <v>2</v>
      </c>
      <c r="D111" s="8">
        <v>5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4</v>
      </c>
      <c r="K111" s="52" t="s">
        <v>88</v>
      </c>
      <c r="L111" s="8">
        <v>0</v>
      </c>
      <c r="M111" s="9">
        <v>11</v>
      </c>
      <c r="N111" s="17"/>
    </row>
    <row r="112" spans="1:14" s="43" customFormat="1" x14ac:dyDescent="0.25">
      <c r="A112" s="7" t="s">
        <v>15</v>
      </c>
      <c r="B112" s="8">
        <v>0</v>
      </c>
      <c r="C112" s="8">
        <v>4</v>
      </c>
      <c r="D112" s="8">
        <v>4</v>
      </c>
      <c r="E112" s="8">
        <v>0</v>
      </c>
      <c r="F112" s="8">
        <v>0</v>
      </c>
      <c r="G112" s="8">
        <v>0</v>
      </c>
      <c r="H112" s="8">
        <v>1</v>
      </c>
      <c r="I112" s="8">
        <v>0</v>
      </c>
      <c r="J112" s="8">
        <v>1</v>
      </c>
      <c r="K112" s="52" t="s">
        <v>88</v>
      </c>
      <c r="L112" s="8">
        <v>0</v>
      </c>
      <c r="M112" s="9">
        <v>10</v>
      </c>
      <c r="N112" s="17"/>
    </row>
    <row r="113" spans="1:14" s="43" customFormat="1" x14ac:dyDescent="0.25">
      <c r="A113" s="7" t="s">
        <v>12</v>
      </c>
      <c r="B113" s="8">
        <v>0</v>
      </c>
      <c r="C113" s="8">
        <v>9</v>
      </c>
      <c r="D113" s="8">
        <v>3</v>
      </c>
      <c r="E113" s="8">
        <v>0</v>
      </c>
      <c r="F113" s="8">
        <v>1</v>
      </c>
      <c r="G113" s="8">
        <v>0</v>
      </c>
      <c r="H113" s="8">
        <v>2</v>
      </c>
      <c r="I113" s="8">
        <v>0</v>
      </c>
      <c r="J113" s="8">
        <v>1</v>
      </c>
      <c r="K113" s="52" t="s">
        <v>88</v>
      </c>
      <c r="L113" s="8">
        <v>0</v>
      </c>
      <c r="M113" s="9">
        <v>16</v>
      </c>
      <c r="N113" s="17"/>
    </row>
    <row r="114" spans="1:14" s="22" customFormat="1" x14ac:dyDescent="0.25">
      <c r="A114" s="3" t="s">
        <v>60</v>
      </c>
      <c r="B114" s="8"/>
      <c r="C114" s="8"/>
      <c r="D114" s="8"/>
      <c r="E114" s="8"/>
      <c r="F114" s="8"/>
      <c r="G114" s="8"/>
      <c r="H114" s="8"/>
      <c r="I114" s="8"/>
      <c r="J114" s="9"/>
      <c r="K114" s="52"/>
    </row>
    <row r="115" spans="1:14" s="22" customFormat="1" x14ac:dyDescent="0.25">
      <c r="A115" s="7" t="s">
        <v>13</v>
      </c>
      <c r="B115" s="8">
        <v>0</v>
      </c>
      <c r="C115" s="8">
        <v>7</v>
      </c>
      <c r="D115" s="8">
        <v>8</v>
      </c>
      <c r="E115" s="8">
        <v>0</v>
      </c>
      <c r="F115" s="8">
        <v>3</v>
      </c>
      <c r="G115" s="8">
        <v>1</v>
      </c>
      <c r="H115" s="8">
        <v>0</v>
      </c>
      <c r="I115" s="8">
        <v>0</v>
      </c>
      <c r="J115" s="8">
        <v>6</v>
      </c>
      <c r="K115" s="52" t="s">
        <v>88</v>
      </c>
      <c r="L115" s="8">
        <v>0</v>
      </c>
      <c r="M115" s="9">
        <v>25</v>
      </c>
    </row>
    <row r="116" spans="1:14" s="22" customFormat="1" x14ac:dyDescent="0.25">
      <c r="A116" s="7" t="s">
        <v>14</v>
      </c>
      <c r="B116" s="8">
        <f>SUM('1.18'!B226:B228)</f>
        <v>0</v>
      </c>
      <c r="C116" s="8">
        <f>SUM('1.18'!C226:C228)</f>
        <v>11</v>
      </c>
      <c r="D116" s="8">
        <f>SUM('1.18'!D226:D228)</f>
        <v>4</v>
      </c>
      <c r="E116" s="8">
        <f>SUM('1.18'!E226:E228)</f>
        <v>0</v>
      </c>
      <c r="F116" s="8">
        <f>SUM('1.18'!F226:F228)</f>
        <v>0</v>
      </c>
      <c r="G116" s="8">
        <f>SUM('1.18'!G226:G228)</f>
        <v>0</v>
      </c>
      <c r="H116" s="8">
        <f>SUM('1.18'!H226:H228)</f>
        <v>1</v>
      </c>
      <c r="I116" s="8">
        <f>SUM('1.18'!I226:I228)</f>
        <v>0</v>
      </c>
      <c r="J116" s="8">
        <f>SUM('1.18'!J226:J228)</f>
        <v>3</v>
      </c>
      <c r="K116" s="52" t="s">
        <v>88</v>
      </c>
      <c r="L116" s="8">
        <f>SUM('1.18'!L226:L228)</f>
        <v>0</v>
      </c>
      <c r="M116" s="9">
        <f>SUM('1.18'!M226:M228)</f>
        <v>19</v>
      </c>
    </row>
    <row r="117" spans="1:14" s="22" customFormat="1" x14ac:dyDescent="0.25">
      <c r="A117" s="7" t="s">
        <v>15</v>
      </c>
      <c r="B117" s="8">
        <f>SUM('1.18'!B229:B231)</f>
        <v>0</v>
      </c>
      <c r="C117" s="8">
        <f>SUM('1.18'!C229:C231)</f>
        <v>7</v>
      </c>
      <c r="D117" s="8">
        <f>SUM('1.18'!D229:D231)</f>
        <v>3</v>
      </c>
      <c r="E117" s="8">
        <f>SUM('1.18'!E229:E231)</f>
        <v>0</v>
      </c>
      <c r="F117" s="8">
        <f>SUM('1.18'!F229:F231)</f>
        <v>1</v>
      </c>
      <c r="G117" s="8">
        <f>SUM('1.18'!G229:G231)</f>
        <v>0</v>
      </c>
      <c r="H117" s="8">
        <f>SUM('1.18'!H229:H231)</f>
        <v>0</v>
      </c>
      <c r="I117" s="8">
        <f>SUM('1.18'!I229:I231)</f>
        <v>0</v>
      </c>
      <c r="J117" s="8">
        <f>SUM('1.18'!J229:J231)</f>
        <v>2</v>
      </c>
      <c r="K117" s="52" t="s">
        <v>88</v>
      </c>
      <c r="L117" s="8">
        <f>SUM('1.18'!L229:L231)</f>
        <v>0</v>
      </c>
      <c r="M117" s="9">
        <f>SUM('1.18'!M229:M231)</f>
        <v>13</v>
      </c>
    </row>
    <row r="118" spans="1:14" s="22" customFormat="1" x14ac:dyDescent="0.25">
      <c r="A118" s="7" t="s">
        <v>12</v>
      </c>
      <c r="B118" s="8">
        <f>SUM('1.18'!B232:B234)</f>
        <v>0</v>
      </c>
      <c r="C118" s="8">
        <f>SUM('1.18'!C232:C234)</f>
        <v>10</v>
      </c>
      <c r="D118" s="8">
        <f>SUM('1.18'!D232:D234)</f>
        <v>6</v>
      </c>
      <c r="E118" s="8">
        <f>SUM('1.18'!E232:E234)</f>
        <v>0</v>
      </c>
      <c r="F118" s="8">
        <f>SUM('1.18'!F232:F234)</f>
        <v>0</v>
      </c>
      <c r="G118" s="8">
        <f>SUM('1.18'!G232:G234)</f>
        <v>0</v>
      </c>
      <c r="H118" s="8">
        <f>SUM('1.18'!H232:H234)</f>
        <v>0</v>
      </c>
      <c r="I118" s="8">
        <f>SUM('1.18'!I232:I234)</f>
        <v>0</v>
      </c>
      <c r="J118" s="8">
        <f>SUM('1.18'!J232:J234)</f>
        <v>3</v>
      </c>
      <c r="K118" s="52" t="s">
        <v>88</v>
      </c>
      <c r="L118" s="8">
        <f>SUM('1.18'!L232:L234)</f>
        <v>0</v>
      </c>
      <c r="M118" s="9">
        <f>SUM('1.18'!M232:M234)</f>
        <v>19</v>
      </c>
    </row>
    <row r="119" spans="1:14" s="22" customFormat="1" x14ac:dyDescent="0.25">
      <c r="A119" s="3" t="s">
        <v>61</v>
      </c>
      <c r="B119" s="8"/>
      <c r="C119" s="8"/>
      <c r="D119" s="8"/>
      <c r="E119" s="8"/>
      <c r="F119" s="8"/>
      <c r="G119" s="8"/>
      <c r="H119" s="8"/>
      <c r="I119" s="8"/>
      <c r="J119" s="9"/>
      <c r="K119" s="52"/>
    </row>
    <row r="120" spans="1:14" s="22" customFormat="1" x14ac:dyDescent="0.25">
      <c r="A120" s="7" t="s">
        <v>13</v>
      </c>
      <c r="B120" s="8">
        <f>SUM('1.18'!B236:B238)</f>
        <v>0</v>
      </c>
      <c r="C120" s="8">
        <f>SUM('1.18'!C236:C238)</f>
        <v>6</v>
      </c>
      <c r="D120" s="8">
        <f>SUM('1.18'!D236:D238)</f>
        <v>6</v>
      </c>
      <c r="E120" s="8">
        <f>SUM('1.18'!E236:E238)</f>
        <v>0</v>
      </c>
      <c r="F120" s="8">
        <f>SUM('1.18'!F236:F238)</f>
        <v>0</v>
      </c>
      <c r="G120" s="8">
        <f>SUM('1.18'!G236:G238)</f>
        <v>0</v>
      </c>
      <c r="H120" s="8">
        <f>SUM('1.18'!H236:H238)</f>
        <v>0</v>
      </c>
      <c r="I120" s="8">
        <f>SUM('1.18'!I236:I238)</f>
        <v>0</v>
      </c>
      <c r="J120" s="8">
        <f>SUM('1.18'!J236:J238)</f>
        <v>3</v>
      </c>
      <c r="K120" s="52" t="s">
        <v>88</v>
      </c>
      <c r="L120" s="8">
        <f>SUM('1.18'!L236:L238)</f>
        <v>0</v>
      </c>
      <c r="M120" s="9">
        <f>SUM('1.18'!M236:M238)</f>
        <v>15</v>
      </c>
    </row>
    <row r="121" spans="1:14" s="43" customFormat="1" x14ac:dyDescent="0.25">
      <c r="A121" s="7" t="s">
        <v>14</v>
      </c>
      <c r="B121" s="8">
        <f>SUM('1.18'!B239:B241)</f>
        <v>0</v>
      </c>
      <c r="C121" s="8">
        <f>SUM('1.18'!C239:C241)</f>
        <v>2</v>
      </c>
      <c r="D121" s="8">
        <f>SUM('1.18'!D239:D241)</f>
        <v>2</v>
      </c>
      <c r="E121" s="8">
        <f>SUM('1.18'!E239:E241)</f>
        <v>0</v>
      </c>
      <c r="F121" s="8">
        <f>SUM('1.18'!F239:F241)</f>
        <v>0</v>
      </c>
      <c r="G121" s="8">
        <f>SUM('1.18'!G239:G241)</f>
        <v>0</v>
      </c>
      <c r="H121" s="8">
        <f>SUM('1.18'!H239:H241)</f>
        <v>0</v>
      </c>
      <c r="I121" s="8">
        <f>SUM('1.18'!I239:I241)</f>
        <v>0</v>
      </c>
      <c r="J121" s="8">
        <f>SUM('1.18'!J239:J241)</f>
        <v>3</v>
      </c>
      <c r="K121" s="52" t="s">
        <v>88</v>
      </c>
      <c r="L121" s="8">
        <f>SUM('1.18'!L239:L241)</f>
        <v>0</v>
      </c>
      <c r="M121" s="9">
        <f>SUM('1.18'!M239:M241)</f>
        <v>7</v>
      </c>
      <c r="N121" s="17"/>
    </row>
    <row r="122" spans="1:14" s="43" customFormat="1" x14ac:dyDescent="0.25">
      <c r="A122" s="7" t="s">
        <v>15</v>
      </c>
      <c r="B122" s="8">
        <f>SUM('1.18'!B242:B244)</f>
        <v>0</v>
      </c>
      <c r="C122" s="8">
        <f>SUM('1.18'!C242:C244)</f>
        <v>5</v>
      </c>
      <c r="D122" s="8">
        <f>SUM('1.18'!D242:D244)</f>
        <v>2</v>
      </c>
      <c r="E122" s="8">
        <f>SUM('1.18'!E242:E244)</f>
        <v>0</v>
      </c>
      <c r="F122" s="8">
        <f>SUM('1.18'!F242:F244)</f>
        <v>0</v>
      </c>
      <c r="G122" s="8">
        <f>SUM('1.18'!G242:G244)</f>
        <v>0</v>
      </c>
      <c r="H122" s="8">
        <f>SUM('1.18'!H242:H244)</f>
        <v>0</v>
      </c>
      <c r="I122" s="8">
        <f>SUM('1.18'!I242:I244)</f>
        <v>0</v>
      </c>
      <c r="J122" s="8">
        <f>SUM('1.18'!J242:J244)</f>
        <v>3</v>
      </c>
      <c r="K122" s="52" t="s">
        <v>88</v>
      </c>
      <c r="L122" s="8">
        <f>SUM('1.18'!L242:L244)</f>
        <v>0</v>
      </c>
      <c r="M122" s="9">
        <f>SUM('1.18'!M242:M244)</f>
        <v>10</v>
      </c>
      <c r="N122" s="17"/>
    </row>
    <row r="123" spans="1:14" s="54" customFormat="1" x14ac:dyDescent="0.25">
      <c r="A123" s="51" t="s">
        <v>12</v>
      </c>
      <c r="B123" s="52">
        <f>SUM('1.18'!B245:B247)</f>
        <v>1</v>
      </c>
      <c r="C123" s="52">
        <f>SUM('1.18'!C245:C247)</f>
        <v>6</v>
      </c>
      <c r="D123" s="52">
        <f>SUM('1.18'!D245:D247)</f>
        <v>5</v>
      </c>
      <c r="E123" s="52">
        <f>SUM('1.18'!E245:E247)</f>
        <v>0</v>
      </c>
      <c r="F123" s="52">
        <f>SUM('1.18'!F245:F247)</f>
        <v>2</v>
      </c>
      <c r="G123" s="52">
        <f>SUM('1.18'!G245:G247)</f>
        <v>0</v>
      </c>
      <c r="H123" s="52">
        <f>SUM('1.18'!H245:H247)</f>
        <v>1</v>
      </c>
      <c r="I123" s="52">
        <f>SUM('1.18'!I245:I247)</f>
        <v>0</v>
      </c>
      <c r="J123" s="52">
        <f>SUM('1.18'!J245:J247)</f>
        <v>5</v>
      </c>
      <c r="K123" s="52" t="s">
        <v>88</v>
      </c>
      <c r="L123" s="52">
        <f>SUM('1.18'!L245:L247)</f>
        <v>0</v>
      </c>
      <c r="M123" s="53">
        <f>SUM('1.18'!M245:M247)</f>
        <v>20</v>
      </c>
    </row>
    <row r="124" spans="1:14" s="54" customFormat="1" x14ac:dyDescent="0.25">
      <c r="A124" s="3" t="s">
        <v>62</v>
      </c>
      <c r="B124" s="52"/>
      <c r="C124" s="52"/>
      <c r="D124" s="52"/>
      <c r="E124" s="52"/>
      <c r="F124" s="52"/>
      <c r="G124" s="52"/>
      <c r="H124" s="52"/>
      <c r="I124" s="52"/>
      <c r="J124" s="53"/>
      <c r="K124" s="52"/>
    </row>
    <row r="125" spans="1:14" s="54" customFormat="1" x14ac:dyDescent="0.25">
      <c r="A125" s="51" t="s">
        <v>13</v>
      </c>
      <c r="B125" s="52">
        <f>SUM('1.18'!B249:B251)</f>
        <v>0</v>
      </c>
      <c r="C125" s="52">
        <f>SUM('1.18'!C249:C251)</f>
        <v>5</v>
      </c>
      <c r="D125" s="52">
        <f>SUM('1.18'!D249:D251)</f>
        <v>5</v>
      </c>
      <c r="E125" s="52">
        <f>SUM('1.18'!E249:E251)</f>
        <v>1</v>
      </c>
      <c r="F125" s="52">
        <f>SUM('1.18'!F249:F251)</f>
        <v>0</v>
      </c>
      <c r="G125" s="52">
        <f>SUM('1.18'!G249:G251)</f>
        <v>0</v>
      </c>
      <c r="H125" s="52">
        <f>SUM('1.18'!H249:H251)</f>
        <v>0</v>
      </c>
      <c r="I125" s="52">
        <f>SUM('1.18'!I249:I251)</f>
        <v>0</v>
      </c>
      <c r="J125" s="52">
        <f>SUM('1.18'!J249:J251)</f>
        <v>1</v>
      </c>
      <c r="K125" s="52" t="s">
        <v>88</v>
      </c>
      <c r="L125" s="52">
        <f>SUM('1.18'!L249:L251)</f>
        <v>0</v>
      </c>
      <c r="M125" s="53">
        <f>SUM('1.18'!M249:M251)</f>
        <v>12</v>
      </c>
    </row>
    <row r="126" spans="1:14" s="54" customFormat="1" x14ac:dyDescent="0.25">
      <c r="A126" s="51" t="s">
        <v>14</v>
      </c>
      <c r="B126" s="52">
        <f>SUM('1.18'!B252:B254)</f>
        <v>0</v>
      </c>
      <c r="C126" s="52">
        <f>SUM('1.18'!C252:C254)</f>
        <v>7</v>
      </c>
      <c r="D126" s="52">
        <f>SUM('1.18'!D252:D254)</f>
        <v>0</v>
      </c>
      <c r="E126" s="52">
        <f>SUM('1.18'!E252:E254)</f>
        <v>0</v>
      </c>
      <c r="F126" s="52">
        <f>SUM('1.18'!F252:F254)</f>
        <v>1</v>
      </c>
      <c r="G126" s="52">
        <f>SUM('1.18'!G252:G254)</f>
        <v>0</v>
      </c>
      <c r="H126" s="52">
        <f>SUM('1.18'!H252:H254)</f>
        <v>0</v>
      </c>
      <c r="I126" s="52">
        <f>SUM('1.18'!I252:I254)</f>
        <v>0</v>
      </c>
      <c r="J126" s="52">
        <f>SUM('1.18'!J252:J254)</f>
        <v>1</v>
      </c>
      <c r="K126" s="52" t="s">
        <v>88</v>
      </c>
      <c r="L126" s="52">
        <f>SUM('1.18'!L252:L254)</f>
        <v>0</v>
      </c>
      <c r="M126" s="53">
        <f>SUM('1.18'!M252:M254)</f>
        <v>9</v>
      </c>
    </row>
    <row r="127" spans="1:14" s="54" customFormat="1" x14ac:dyDescent="0.25">
      <c r="A127" s="51" t="s">
        <v>15</v>
      </c>
      <c r="B127" s="52">
        <f>SUM('1.18'!B255:B257)</f>
        <v>0</v>
      </c>
      <c r="C127" s="52">
        <f>SUM('1.18'!C255:C257)</f>
        <v>5</v>
      </c>
      <c r="D127" s="52">
        <f>SUM('1.18'!D255:D257)</f>
        <v>8</v>
      </c>
      <c r="E127" s="52">
        <f>SUM('1.18'!E255:E257)</f>
        <v>0</v>
      </c>
      <c r="F127" s="52">
        <f>SUM('1.18'!F255:F257)</f>
        <v>1</v>
      </c>
      <c r="G127" s="52">
        <f>SUM('1.18'!G255:G257)</f>
        <v>0</v>
      </c>
      <c r="H127" s="52">
        <f>SUM('1.18'!H255:H257)</f>
        <v>0</v>
      </c>
      <c r="I127" s="52">
        <f>SUM('1.18'!I255:I257)</f>
        <v>0</v>
      </c>
      <c r="J127" s="52">
        <f>SUM('1.18'!J255:J257)</f>
        <v>4</v>
      </c>
      <c r="K127" s="52" t="s">
        <v>88</v>
      </c>
      <c r="L127" s="52">
        <f>SUM('1.18'!L255:L257)</f>
        <v>0</v>
      </c>
      <c r="M127" s="53">
        <f>SUM('1.18'!M255:M257)</f>
        <v>18</v>
      </c>
    </row>
    <row r="128" spans="1:14" s="54" customFormat="1" x14ac:dyDescent="0.25">
      <c r="A128" s="51" t="s">
        <v>12</v>
      </c>
      <c r="B128" s="52">
        <f>SUM('1.18'!B258:B260)</f>
        <v>0</v>
      </c>
      <c r="C128" s="52">
        <f>SUM('1.18'!C258:C260)</f>
        <v>7</v>
      </c>
      <c r="D128" s="52">
        <f>SUM('1.18'!D258:D260)</f>
        <v>7</v>
      </c>
      <c r="E128" s="52">
        <f>SUM('1.18'!E258:E260)</f>
        <v>0</v>
      </c>
      <c r="F128" s="52">
        <f>SUM('1.18'!F258:F260)</f>
        <v>1</v>
      </c>
      <c r="G128" s="52">
        <f>SUM('1.18'!G258:G260)</f>
        <v>0</v>
      </c>
      <c r="H128" s="52">
        <f>SUM('1.18'!H258:H260)</f>
        <v>0</v>
      </c>
      <c r="I128" s="52">
        <f>SUM('1.18'!I258:I260)</f>
        <v>0</v>
      </c>
      <c r="J128" s="52">
        <f>SUM('1.18'!J258:J260)</f>
        <v>4</v>
      </c>
      <c r="K128" s="52" t="s">
        <v>88</v>
      </c>
      <c r="L128" s="52">
        <f>SUM('1.18'!L258:L260)</f>
        <v>0</v>
      </c>
      <c r="M128" s="53">
        <f>SUM('1.18'!M258:M260)</f>
        <v>19</v>
      </c>
    </row>
    <row r="129" spans="1:14" s="54" customFormat="1" x14ac:dyDescent="0.25">
      <c r="A129" s="3" t="s">
        <v>63</v>
      </c>
      <c r="B129" s="52"/>
      <c r="C129" s="52"/>
      <c r="D129" s="52"/>
      <c r="E129" s="52"/>
      <c r="F129" s="52"/>
      <c r="G129" s="52"/>
      <c r="H129" s="52"/>
      <c r="I129" s="52"/>
      <c r="J129" s="53"/>
      <c r="K129" s="52"/>
    </row>
    <row r="130" spans="1:14" s="54" customFormat="1" x14ac:dyDescent="0.25">
      <c r="A130" s="51" t="s">
        <v>13</v>
      </c>
      <c r="B130" s="52">
        <f>SUM('1.18'!B262:B264)</f>
        <v>0</v>
      </c>
      <c r="C130" s="52">
        <f>SUM('1.18'!C262:C264)</f>
        <v>6</v>
      </c>
      <c r="D130" s="52">
        <f>SUM('1.18'!D262:D264)</f>
        <v>2</v>
      </c>
      <c r="E130" s="52">
        <f>SUM('1.18'!E262:E264)</f>
        <v>0</v>
      </c>
      <c r="F130" s="52">
        <f>SUM('1.18'!F262:F264)</f>
        <v>2</v>
      </c>
      <c r="G130" s="52">
        <f>SUM('1.18'!G262:G264)</f>
        <v>0</v>
      </c>
      <c r="H130" s="52">
        <f>SUM('1.18'!H262:H264)</f>
        <v>0</v>
      </c>
      <c r="I130" s="52">
        <f>SUM('1.18'!I262:I264)</f>
        <v>0</v>
      </c>
      <c r="J130" s="52">
        <f>SUM('1.18'!J262:J264)</f>
        <v>7</v>
      </c>
      <c r="K130" s="52" t="s">
        <v>88</v>
      </c>
      <c r="L130" s="52">
        <f>SUM('1.18'!L262:L264)</f>
        <v>0</v>
      </c>
      <c r="M130" s="53">
        <f>SUM('1.18'!M262:M264)</f>
        <v>17</v>
      </c>
    </row>
    <row r="131" spans="1:14" s="43" customFormat="1" x14ac:dyDescent="0.25">
      <c r="A131" s="7" t="s">
        <v>14</v>
      </c>
      <c r="B131" s="52">
        <f>SUM('1.18'!B265:B267)</f>
        <v>0</v>
      </c>
      <c r="C131" s="52">
        <f>SUM('1.18'!C265:C267)</f>
        <v>5</v>
      </c>
      <c r="D131" s="52">
        <f>SUM('1.18'!D265:D267)</f>
        <v>4</v>
      </c>
      <c r="E131" s="52">
        <f>SUM('1.18'!E265:E267)</f>
        <v>0</v>
      </c>
      <c r="F131" s="52">
        <f>SUM('1.18'!F265:F267)</f>
        <v>1</v>
      </c>
      <c r="G131" s="52">
        <f>SUM('1.18'!G265:G267)</f>
        <v>0</v>
      </c>
      <c r="H131" s="52">
        <f>SUM('1.18'!H265:H267)</f>
        <v>0</v>
      </c>
      <c r="I131" s="52">
        <f>SUM('1.18'!I265:I267)</f>
        <v>0</v>
      </c>
      <c r="J131" s="52">
        <f>SUM('1.18'!J265:J267)</f>
        <v>2</v>
      </c>
      <c r="K131" s="52" t="s">
        <v>88</v>
      </c>
      <c r="L131" s="52">
        <f>SUM('1.18'!L265:L267)</f>
        <v>0</v>
      </c>
      <c r="M131" s="53">
        <f>SUM('1.18'!M265:M267)</f>
        <v>12</v>
      </c>
      <c r="N131" s="17"/>
    </row>
    <row r="132" spans="1:14" s="56" customFormat="1" x14ac:dyDescent="0.25">
      <c r="A132" s="51" t="s">
        <v>15</v>
      </c>
      <c r="B132" s="52">
        <f>SUM('1.18'!B268:B270)</f>
        <v>0</v>
      </c>
      <c r="C132" s="52">
        <f>SUM('1.18'!C268:C270)</f>
        <v>2</v>
      </c>
      <c r="D132" s="52">
        <f>SUM('1.18'!D268:D270)</f>
        <v>5</v>
      </c>
      <c r="E132" s="52">
        <f>SUM('1.18'!E268:E270)</f>
        <v>0</v>
      </c>
      <c r="F132" s="52">
        <f>SUM('1.18'!F268:F270)</f>
        <v>1</v>
      </c>
      <c r="G132" s="52">
        <f>SUM('1.18'!G268:G270)</f>
        <v>0</v>
      </c>
      <c r="H132" s="52">
        <f>SUM('1.18'!H268:H270)</f>
        <v>0</v>
      </c>
      <c r="I132" s="52">
        <f>SUM('1.18'!I268:I270)</f>
        <v>0</v>
      </c>
      <c r="J132" s="52">
        <f>SUM('1.18'!J268:J270)</f>
        <v>2</v>
      </c>
      <c r="K132" s="52" t="s">
        <v>88</v>
      </c>
      <c r="L132" s="52">
        <f>SUM('1.18'!L268:L270)</f>
        <v>0</v>
      </c>
      <c r="M132" s="53">
        <f>SUM('1.18'!M268:M270)</f>
        <v>10</v>
      </c>
      <c r="N132" s="17"/>
    </row>
    <row r="133" spans="1:14" s="56" customFormat="1" x14ac:dyDescent="0.25">
      <c r="A133" s="7" t="s">
        <v>12</v>
      </c>
      <c r="B133" s="52">
        <f>SUM('1.18'!B271:B273)</f>
        <v>0</v>
      </c>
      <c r="C133" s="52">
        <f>SUM('1.18'!C271:C273)</f>
        <v>2</v>
      </c>
      <c r="D133" s="52">
        <f>SUM('1.18'!D271:D273)</f>
        <v>3</v>
      </c>
      <c r="E133" s="52">
        <f>SUM('1.18'!E271:E273)</f>
        <v>0</v>
      </c>
      <c r="F133" s="52">
        <f>SUM('1.18'!F271:F273)</f>
        <v>1</v>
      </c>
      <c r="G133" s="52">
        <f>SUM('1.18'!G271:G273)</f>
        <v>0</v>
      </c>
      <c r="H133" s="52">
        <f>SUM('1.18'!H271:H273)</f>
        <v>0</v>
      </c>
      <c r="I133" s="52">
        <f>SUM('1.18'!I271:I273)</f>
        <v>0</v>
      </c>
      <c r="J133" s="52">
        <f>SUM('1.18'!J271:J273)</f>
        <v>1</v>
      </c>
      <c r="K133" s="52" t="s">
        <v>88</v>
      </c>
      <c r="L133" s="52">
        <f>SUM('1.18'!L271:L273)</f>
        <v>0</v>
      </c>
      <c r="M133" s="53">
        <f>SUM('1.18'!M271:M273)</f>
        <v>7</v>
      </c>
      <c r="N133" s="17"/>
    </row>
    <row r="134" spans="1:14" s="54" customFormat="1" x14ac:dyDescent="0.25">
      <c r="A134" s="3" t="s">
        <v>64</v>
      </c>
      <c r="B134" s="52"/>
      <c r="C134" s="52"/>
      <c r="D134" s="52"/>
      <c r="E134" s="52"/>
      <c r="F134" s="52"/>
      <c r="G134" s="52"/>
      <c r="H134" s="52"/>
      <c r="I134" s="52"/>
      <c r="J134" s="53"/>
      <c r="K134" s="52"/>
    </row>
    <row r="135" spans="1:14" s="54" customFormat="1" x14ac:dyDescent="0.25">
      <c r="A135" s="51" t="s">
        <v>13</v>
      </c>
      <c r="B135" s="52">
        <f>SUM('1.18'!B275:B277)</f>
        <v>0</v>
      </c>
      <c r="C135" s="52">
        <f>SUM('1.18'!C275:C277)</f>
        <v>3</v>
      </c>
      <c r="D135" s="52">
        <f>SUM('1.18'!D275:D277)</f>
        <v>7</v>
      </c>
      <c r="E135" s="52">
        <f>SUM('1.18'!E275:E277)</f>
        <v>0</v>
      </c>
      <c r="F135" s="52">
        <f>SUM('1.18'!F275:F277)</f>
        <v>0</v>
      </c>
      <c r="G135" s="52">
        <f>SUM('1.18'!G275:G277)</f>
        <v>0</v>
      </c>
      <c r="H135" s="52">
        <f>SUM('1.18'!H275:H277)</f>
        <v>1</v>
      </c>
      <c r="I135" s="52">
        <f>SUM('1.18'!I275:I277)</f>
        <v>0</v>
      </c>
      <c r="J135" s="52">
        <f>SUM('1.18'!J275:J277)</f>
        <v>3</v>
      </c>
      <c r="K135" s="52" t="s">
        <v>88</v>
      </c>
      <c r="L135" s="52">
        <f>SUM('1.18'!L275:L277)</f>
        <v>0</v>
      </c>
      <c r="M135" s="53">
        <f>SUM('1.18'!M275:M277)</f>
        <v>14</v>
      </c>
    </row>
    <row r="136" spans="1:14" s="54" customFormat="1" x14ac:dyDescent="0.25">
      <c r="A136" s="31" t="s">
        <v>14</v>
      </c>
      <c r="B136" s="52">
        <f>SUM('1.18'!B278:B280)</f>
        <v>0</v>
      </c>
      <c r="C136" s="52">
        <f>SUM('1.18'!C278:C280)</f>
        <v>1</v>
      </c>
      <c r="D136" s="52">
        <f>SUM('1.18'!D278:D280)</f>
        <v>6</v>
      </c>
      <c r="E136" s="52">
        <f>SUM('1.18'!E278:E280)</f>
        <v>1</v>
      </c>
      <c r="F136" s="52">
        <f>SUM('1.18'!F278:F280)</f>
        <v>0</v>
      </c>
      <c r="G136" s="52">
        <f>SUM('1.18'!G278:G280)</f>
        <v>0</v>
      </c>
      <c r="H136" s="52">
        <f>SUM('1.18'!H278:H280)</f>
        <v>0</v>
      </c>
      <c r="I136" s="52">
        <f>SUM('1.18'!I278:I280)</f>
        <v>0</v>
      </c>
      <c r="J136" s="52">
        <f>SUM('1.18'!J278:J280)</f>
        <v>0</v>
      </c>
      <c r="K136" s="52" t="s">
        <v>88</v>
      </c>
      <c r="L136" s="52">
        <f>SUM('1.18'!L278:L280)</f>
        <v>0</v>
      </c>
      <c r="M136" s="53">
        <f>SUM('1.18'!M278:M280)</f>
        <v>8</v>
      </c>
    </row>
    <row r="137" spans="1:14" s="43" customFormat="1" x14ac:dyDescent="0.25">
      <c r="A137" s="31" t="s">
        <v>15</v>
      </c>
      <c r="B137" s="52">
        <f>SUM('1.18'!B281:B283)</f>
        <v>0</v>
      </c>
      <c r="C137" s="52">
        <f>SUM('1.18'!C281:C283)</f>
        <v>1</v>
      </c>
      <c r="D137" s="52">
        <f>SUM('1.18'!D281:D283)</f>
        <v>4</v>
      </c>
      <c r="E137" s="52">
        <f>SUM('1.18'!E281:E283)</f>
        <v>0</v>
      </c>
      <c r="F137" s="52">
        <f>SUM('1.18'!F281:F283)</f>
        <v>1</v>
      </c>
      <c r="G137" s="52">
        <f>SUM('1.18'!G281:G283)</f>
        <v>0</v>
      </c>
      <c r="H137" s="52">
        <f>SUM('1.18'!H281:H283)</f>
        <v>2</v>
      </c>
      <c r="I137" s="52">
        <f>SUM('1.18'!I281:I283)</f>
        <v>0</v>
      </c>
      <c r="J137" s="52">
        <f>SUM('1.18'!J281:J283)</f>
        <v>2</v>
      </c>
      <c r="K137" s="52" t="s">
        <v>88</v>
      </c>
      <c r="L137" s="52">
        <f>SUM('1.18'!L281:L283)</f>
        <v>0</v>
      </c>
      <c r="M137" s="53">
        <f>SUM('1.18'!M281:M283)</f>
        <v>10</v>
      </c>
      <c r="N137" s="17"/>
    </row>
    <row r="138" spans="1:14" s="56" customFormat="1" x14ac:dyDescent="0.25">
      <c r="A138" s="51" t="s">
        <v>12</v>
      </c>
      <c r="B138" s="52">
        <f>SUM('1.18'!B284:B286)</f>
        <v>0</v>
      </c>
      <c r="C138" s="52">
        <f>SUM('1.18'!C284:C286)</f>
        <v>0</v>
      </c>
      <c r="D138" s="52">
        <f>SUM('1.18'!D284:D286)</f>
        <v>7</v>
      </c>
      <c r="E138" s="52">
        <f>SUM('1.18'!E284:E286)</f>
        <v>0</v>
      </c>
      <c r="F138" s="52">
        <f>SUM('1.18'!F284:F286)</f>
        <v>2</v>
      </c>
      <c r="G138" s="52">
        <f>SUM('1.18'!G284:G286)</f>
        <v>0</v>
      </c>
      <c r="H138" s="52">
        <f>SUM('1.18'!H284:H286)</f>
        <v>1</v>
      </c>
      <c r="I138" s="52">
        <f>SUM('1.18'!I284:I286)</f>
        <v>0</v>
      </c>
      <c r="J138" s="52">
        <f>SUM('1.18'!J284:J286)</f>
        <v>2</v>
      </c>
      <c r="K138" s="52" t="s">
        <v>88</v>
      </c>
      <c r="L138" s="52">
        <f>SUM('1.18'!L284:L286)</f>
        <v>0</v>
      </c>
      <c r="M138" s="53">
        <f>SUM('1.18'!M284:M286)</f>
        <v>12</v>
      </c>
      <c r="N138" s="17"/>
    </row>
    <row r="139" spans="1:14" s="54" customFormat="1" x14ac:dyDescent="0.25">
      <c r="A139" s="3" t="s">
        <v>65</v>
      </c>
      <c r="B139" s="52"/>
      <c r="C139" s="52"/>
      <c r="D139" s="52"/>
      <c r="E139" s="52"/>
      <c r="F139" s="52"/>
      <c r="G139" s="52"/>
      <c r="H139" s="52"/>
      <c r="I139" s="52"/>
      <c r="J139" s="53"/>
    </row>
    <row r="140" spans="1:14" s="54" customFormat="1" x14ac:dyDescent="0.25">
      <c r="A140" s="51" t="s">
        <v>13</v>
      </c>
      <c r="B140" s="52">
        <f>SUM('1.18'!B288:B290)</f>
        <v>1</v>
      </c>
      <c r="C140" s="52">
        <f>SUM('1.18'!C288:C290)</f>
        <v>0</v>
      </c>
      <c r="D140" s="52">
        <f>SUM('1.18'!D288:D290)</f>
        <v>1</v>
      </c>
      <c r="E140" s="52">
        <f>SUM('1.18'!E288:E290)</f>
        <v>0</v>
      </c>
      <c r="F140" s="52">
        <f>SUM('1.18'!F288:F290)</f>
        <v>0</v>
      </c>
      <c r="G140" s="52">
        <f>SUM('1.18'!G288:G290)</f>
        <v>0</v>
      </c>
      <c r="H140" s="52">
        <f>SUM('1.18'!H288:H290)</f>
        <v>0</v>
      </c>
      <c r="I140" s="52">
        <f>SUM('1.18'!I288:I290)</f>
        <v>0</v>
      </c>
      <c r="J140" s="52">
        <f>SUM('1.18'!J288:J290)</f>
        <v>0</v>
      </c>
      <c r="K140" s="52" t="s">
        <v>88</v>
      </c>
      <c r="L140" s="52">
        <f>SUM('1.18'!L288:L290)</f>
        <v>0</v>
      </c>
      <c r="M140" s="53">
        <f>SUM('1.18'!M288:M290)</f>
        <v>2</v>
      </c>
    </row>
    <row r="141" spans="1:14" s="54" customFormat="1" x14ac:dyDescent="0.25">
      <c r="A141" s="31" t="s">
        <v>14</v>
      </c>
      <c r="B141" s="52">
        <f>SUM('1.18'!B291:B293)</f>
        <v>0</v>
      </c>
      <c r="C141" s="52">
        <f>SUM('1.18'!C291:C293)</f>
        <v>0</v>
      </c>
      <c r="D141" s="52">
        <f>SUM('1.18'!D291:D293)</f>
        <v>3</v>
      </c>
      <c r="E141" s="52">
        <f>SUM('1.18'!E291:E293)</f>
        <v>0</v>
      </c>
      <c r="F141" s="52">
        <f>SUM('1.18'!F291:F293)</f>
        <v>1</v>
      </c>
      <c r="G141" s="52">
        <f>SUM('1.18'!G291:G293)</f>
        <v>0</v>
      </c>
      <c r="H141" s="52">
        <f>SUM('1.18'!H291:H293)</f>
        <v>0</v>
      </c>
      <c r="I141" s="52">
        <f>SUM('1.18'!I291:I293)</f>
        <v>0</v>
      </c>
      <c r="J141" s="52">
        <f>SUM('1.18'!J291:J293)</f>
        <v>0</v>
      </c>
      <c r="K141" s="52">
        <f>SUM('1.18'!K294:K296)</f>
        <v>0</v>
      </c>
      <c r="L141" s="52">
        <f>SUM('1.18'!L291:L293)</f>
        <v>0</v>
      </c>
      <c r="M141" s="53">
        <f>SUM('1.18'!M291:M293)</f>
        <v>4</v>
      </c>
    </row>
    <row r="142" spans="1:14" s="54" customFormat="1" x14ac:dyDescent="0.25">
      <c r="A142" s="31" t="s">
        <v>15</v>
      </c>
      <c r="B142" s="52">
        <f>SUM('1.18'!B294:B296)</f>
        <v>0</v>
      </c>
      <c r="C142" s="52">
        <f>SUM('1.18'!C294:C296)</f>
        <v>0</v>
      </c>
      <c r="D142" s="52">
        <f>SUM('1.18'!D294:D296)</f>
        <v>0</v>
      </c>
      <c r="E142" s="52">
        <f>SUM('1.18'!E294:E296)</f>
        <v>0</v>
      </c>
      <c r="F142" s="52">
        <f>SUM('1.18'!F294:F296)</f>
        <v>0</v>
      </c>
      <c r="G142" s="52">
        <f>SUM('1.18'!G294:G296)</f>
        <v>0</v>
      </c>
      <c r="H142" s="52">
        <f>SUM('1.18'!H294:H296)</f>
        <v>1</v>
      </c>
      <c r="I142" s="52">
        <f>SUM('1.18'!I294:I296)</f>
        <v>0</v>
      </c>
      <c r="J142" s="52">
        <f>SUM('1.18'!J294:J296)</f>
        <v>2</v>
      </c>
      <c r="K142" s="52">
        <f>SUM('1.18'!K294:K296)</f>
        <v>0</v>
      </c>
      <c r="L142" s="52">
        <f>SUM('1.18'!L294:L296)</f>
        <v>0</v>
      </c>
      <c r="M142" s="53">
        <f>SUM('1.18'!M294:M296)</f>
        <v>3</v>
      </c>
    </row>
    <row r="143" spans="1:14" s="54" customFormat="1" x14ac:dyDescent="0.25">
      <c r="A143" s="51" t="s">
        <v>12</v>
      </c>
      <c r="B143" s="52">
        <f>SUM('1.18'!B297:B299)</f>
        <v>0</v>
      </c>
      <c r="C143" s="52">
        <f>SUM('1.18'!C297:C299)</f>
        <v>1</v>
      </c>
      <c r="D143" s="52">
        <f>SUM('1.18'!D297:D299)</f>
        <v>3</v>
      </c>
      <c r="E143" s="52">
        <f>SUM('1.18'!E297:E299)</f>
        <v>0</v>
      </c>
      <c r="F143" s="52">
        <f>SUM('1.18'!F297:F299)</f>
        <v>0</v>
      </c>
      <c r="G143" s="52">
        <f>SUM('1.18'!G297:G299)</f>
        <v>0</v>
      </c>
      <c r="H143" s="52">
        <f>SUM('1.18'!H297:H299)</f>
        <v>1</v>
      </c>
      <c r="I143" s="52">
        <f>SUM('1.18'!I297:I299)</f>
        <v>0</v>
      </c>
      <c r="J143" s="52">
        <f>SUM('1.18'!J297:J299)</f>
        <v>3</v>
      </c>
      <c r="K143" s="52">
        <f>SUM('1.18'!K297:K299)</f>
        <v>0</v>
      </c>
      <c r="L143" s="52">
        <f>SUM('1.18'!L297:L299)</f>
        <v>0</v>
      </c>
      <c r="M143" s="53">
        <f>SUM('1.18'!M297:M299)</f>
        <v>8</v>
      </c>
    </row>
    <row r="144" spans="1:14" s="54" customFormat="1" x14ac:dyDescent="0.25">
      <c r="A144" s="3" t="s">
        <v>90</v>
      </c>
      <c r="B144" s="52"/>
      <c r="C144" s="52"/>
      <c r="D144" s="52"/>
      <c r="E144" s="52"/>
      <c r="F144" s="52"/>
      <c r="G144" s="52"/>
      <c r="H144" s="52"/>
      <c r="I144" s="52"/>
      <c r="J144" s="53"/>
      <c r="K144" s="52"/>
    </row>
    <row r="145" spans="1:14" s="56" customFormat="1" x14ac:dyDescent="0.25">
      <c r="A145" s="51" t="s">
        <v>13</v>
      </c>
      <c r="B145" s="52">
        <f>SUM('1.18'!B301:B303)</f>
        <v>0</v>
      </c>
      <c r="C145" s="52">
        <f>SUM('1.18'!C301:C303)</f>
        <v>0</v>
      </c>
      <c r="D145" s="52">
        <f>SUM('1.18'!D301:D303)</f>
        <v>2</v>
      </c>
      <c r="E145" s="52">
        <f>SUM('1.18'!E301:E303)</f>
        <v>0</v>
      </c>
      <c r="F145" s="52">
        <f>SUM('1.18'!F301:F303)</f>
        <v>2</v>
      </c>
      <c r="G145" s="52">
        <f>SUM('1.18'!G301:G303)</f>
        <v>0</v>
      </c>
      <c r="H145" s="52">
        <f>SUM('1.18'!H301:H303)</f>
        <v>4</v>
      </c>
      <c r="I145" s="52">
        <f>SUM('1.18'!I301:I303)</f>
        <v>0</v>
      </c>
      <c r="J145" s="52">
        <f>SUM('1.18'!J301:J303)</f>
        <v>3</v>
      </c>
      <c r="K145" s="52">
        <f>SUM('1.18'!K301:K303)</f>
        <v>0</v>
      </c>
      <c r="L145" s="52">
        <f>SUM('1.18'!L301:L303)</f>
        <v>0</v>
      </c>
      <c r="M145" s="53">
        <f>SUM('1.18'!M301:M303)</f>
        <v>11</v>
      </c>
      <c r="N145" s="17"/>
    </row>
    <row r="146" spans="1:14" s="56" customFormat="1" x14ac:dyDescent="0.25">
      <c r="A146" s="51" t="s">
        <v>14</v>
      </c>
      <c r="B146" s="52">
        <f>SUM('1.18'!B304:B306)</f>
        <v>0</v>
      </c>
      <c r="C146" s="52">
        <f>SUM('1.18'!C304:C306)</f>
        <v>0</v>
      </c>
      <c r="D146" s="52">
        <f>SUM('1.18'!D304:D306)</f>
        <v>5</v>
      </c>
      <c r="E146" s="52">
        <f>SUM('1.18'!E304:E306)</f>
        <v>0</v>
      </c>
      <c r="F146" s="52">
        <f>SUM('1.18'!F304:F306)</f>
        <v>0</v>
      </c>
      <c r="G146" s="52">
        <f>SUM('1.18'!G304:G306)</f>
        <v>0</v>
      </c>
      <c r="H146" s="52">
        <f>SUM('1.18'!H304:H306)</f>
        <v>1</v>
      </c>
      <c r="I146" s="52">
        <f>SUM('1.18'!I304:I306)</f>
        <v>0</v>
      </c>
      <c r="J146" s="52">
        <f>SUM('1.18'!J304:J306)</f>
        <v>1</v>
      </c>
      <c r="K146" s="52">
        <f>SUM('1.18'!K304:K306)</f>
        <v>0</v>
      </c>
      <c r="L146" s="52">
        <f>SUM('1.18'!L304:L306)</f>
        <v>0</v>
      </c>
      <c r="M146" s="53">
        <f>SUM('1.18'!M304:M306)</f>
        <v>7</v>
      </c>
    </row>
    <row r="147" spans="1:14" s="56" customFormat="1" x14ac:dyDescent="0.25">
      <c r="A147" s="51" t="s">
        <v>15</v>
      </c>
      <c r="B147" s="52">
        <f>SUM('1.18'!B307:B309)</f>
        <v>0</v>
      </c>
      <c r="C147" s="52">
        <f>SUM('1.18'!C307:C309)</f>
        <v>0</v>
      </c>
      <c r="D147" s="52">
        <f>SUM('1.18'!D307:D309)</f>
        <v>7</v>
      </c>
      <c r="E147" s="52">
        <f>SUM('1.18'!E307:E309)</f>
        <v>0</v>
      </c>
      <c r="F147" s="52">
        <f>SUM('1.18'!F307:F309)</f>
        <v>1</v>
      </c>
      <c r="G147" s="52">
        <f>SUM('1.18'!G307:G309)</f>
        <v>0</v>
      </c>
      <c r="H147" s="52">
        <f>SUM('1.18'!H307:H309)</f>
        <v>0</v>
      </c>
      <c r="I147" s="52">
        <f>SUM('1.18'!I307:I309)</f>
        <v>0</v>
      </c>
      <c r="J147" s="52">
        <f>SUM('1.18'!J307:J309)</f>
        <v>0</v>
      </c>
      <c r="K147" s="52">
        <f>SUM('1.18'!K307:K309)</f>
        <v>0</v>
      </c>
      <c r="L147" s="52">
        <f>SUM('1.18'!L307:L309)</f>
        <v>0</v>
      </c>
      <c r="M147" s="53">
        <f>SUM('1.18'!M307:M309)</f>
        <v>8</v>
      </c>
    </row>
    <row r="148" spans="1:14" s="56" customFormat="1" x14ac:dyDescent="0.25">
      <c r="A148" s="51" t="s">
        <v>12</v>
      </c>
      <c r="B148" s="52">
        <f>SUM('1.18'!B310:B312)</f>
        <v>0</v>
      </c>
      <c r="C148" s="52">
        <f>SUM('1.18'!C310:C312)</f>
        <v>1</v>
      </c>
      <c r="D148" s="52">
        <f>SUM('1.18'!D310:D312)</f>
        <v>5</v>
      </c>
      <c r="E148" s="52">
        <f>SUM('1.18'!E310:E312)</f>
        <v>0</v>
      </c>
      <c r="F148" s="52">
        <f>SUM('1.18'!F310:F312)</f>
        <v>2</v>
      </c>
      <c r="G148" s="52">
        <f>SUM('1.18'!G310:G312)</f>
        <v>0</v>
      </c>
      <c r="H148" s="52">
        <f>SUM('1.18'!H310:H312)</f>
        <v>0</v>
      </c>
      <c r="I148" s="52">
        <f>SUM('1.18'!I310:I312)</f>
        <v>0</v>
      </c>
      <c r="J148" s="52">
        <f>SUM('1.18'!J310:J312)</f>
        <v>1</v>
      </c>
      <c r="K148" s="52">
        <f>SUM('1.18'!K310:K312)</f>
        <v>0</v>
      </c>
      <c r="L148" s="52">
        <f>SUM('1.18'!L310:L312)</f>
        <v>0</v>
      </c>
      <c r="M148" s="53">
        <f>SUM('1.18'!M310:M312)</f>
        <v>9</v>
      </c>
    </row>
    <row r="149" spans="1:14" x14ac:dyDescent="0.25">
      <c r="A149" s="31"/>
      <c r="B149" s="8"/>
      <c r="C149" s="8"/>
      <c r="D149" s="8"/>
      <c r="E149" s="8"/>
      <c r="F149" s="8"/>
      <c r="G149" s="8"/>
      <c r="H149" s="8"/>
      <c r="I149" s="8"/>
      <c r="J149" s="8"/>
      <c r="K149" s="52"/>
      <c r="L149" s="8"/>
      <c r="M149" s="9"/>
    </row>
    <row r="150" spans="1:14" x14ac:dyDescent="0.25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52"/>
      <c r="L150" s="8"/>
      <c r="M150" s="9"/>
    </row>
    <row r="151" spans="1:14" x14ac:dyDescent="0.25">
      <c r="A151" s="14" t="s">
        <v>50</v>
      </c>
      <c r="B151" s="8"/>
      <c r="C151" s="8"/>
      <c r="D151" s="8"/>
      <c r="E151" s="8"/>
      <c r="F151" s="8"/>
      <c r="G151" s="8"/>
      <c r="H151" s="8"/>
      <c r="I151" s="8"/>
      <c r="J151" s="8"/>
      <c r="K151" s="52"/>
      <c r="L151" s="8"/>
      <c r="M151" s="9"/>
    </row>
    <row r="152" spans="1:14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52"/>
      <c r="L152" s="8"/>
      <c r="M152" s="9"/>
    </row>
    <row r="153" spans="1:14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52"/>
      <c r="L153" s="8"/>
      <c r="M153" s="9"/>
    </row>
    <row r="154" spans="1:14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52"/>
      <c r="L154" s="8"/>
      <c r="M154" s="9"/>
    </row>
    <row r="155" spans="1:14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52"/>
      <c r="L155" s="8"/>
      <c r="M155" s="9"/>
    </row>
    <row r="156" spans="1:14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52"/>
      <c r="L156" s="8"/>
      <c r="M156" s="9"/>
    </row>
    <row r="157" spans="1:14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4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52"/>
      <c r="L158" s="8"/>
      <c r="M158" s="9"/>
    </row>
    <row r="159" spans="1:14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52"/>
      <c r="L159" s="8"/>
      <c r="M159" s="9"/>
    </row>
    <row r="160" spans="1:14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52"/>
      <c r="L160" s="8"/>
      <c r="M160" s="9"/>
    </row>
    <row r="161" spans="2:13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52"/>
      <c r="L161" s="8"/>
      <c r="M161" s="9"/>
    </row>
    <row r="162" spans="2:13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52"/>
      <c r="L162" s="8"/>
      <c r="M162" s="9"/>
    </row>
    <row r="163" spans="2:13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52"/>
      <c r="L163" s="8"/>
      <c r="M163" s="9"/>
    </row>
    <row r="164" spans="2:13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52"/>
      <c r="L164" s="8"/>
      <c r="M164" s="9"/>
    </row>
    <row r="165" spans="2:13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52"/>
      <c r="L165" s="8"/>
      <c r="M165" s="9"/>
    </row>
    <row r="166" spans="2:13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52"/>
      <c r="L166" s="8"/>
      <c r="M166" s="9"/>
    </row>
    <row r="167" spans="2:13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52"/>
      <c r="L167" s="8"/>
      <c r="M167" s="9"/>
    </row>
    <row r="168" spans="2:13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52"/>
      <c r="L168" s="8"/>
      <c r="M168" s="9"/>
    </row>
    <row r="169" spans="2:13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52"/>
      <c r="L169" s="8"/>
      <c r="M169" s="9"/>
    </row>
    <row r="170" spans="2:13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</row>
    <row r="171" spans="2:13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52"/>
      <c r="L171" s="8"/>
      <c r="M171" s="9"/>
    </row>
    <row r="172" spans="2:13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52"/>
      <c r="L172" s="8"/>
      <c r="M172" s="9"/>
    </row>
    <row r="173" spans="2:13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52"/>
      <c r="L173" s="8"/>
      <c r="M173" s="9"/>
    </row>
    <row r="174" spans="2:13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52"/>
      <c r="L174" s="8"/>
      <c r="M174" s="9"/>
    </row>
    <row r="175" spans="2:13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52"/>
      <c r="L175" s="8"/>
      <c r="M175" s="9"/>
    </row>
    <row r="176" spans="2:13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52"/>
      <c r="L176" s="8"/>
      <c r="M176" s="9"/>
    </row>
    <row r="177" spans="2:13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52"/>
      <c r="L177" s="8"/>
      <c r="M177" s="9"/>
    </row>
    <row r="178" spans="2:13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52"/>
      <c r="L178" s="8"/>
      <c r="M178" s="9"/>
    </row>
    <row r="179" spans="2:13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52"/>
      <c r="L179" s="8"/>
      <c r="M179" s="9"/>
    </row>
    <row r="180" spans="2:13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52"/>
      <c r="L180" s="8"/>
      <c r="M180" s="9"/>
    </row>
    <row r="181" spans="2:13" x14ac:dyDescent="0.25">
      <c r="K181" s="52"/>
    </row>
    <row r="182" spans="2:13" x14ac:dyDescent="0.25">
      <c r="K182" s="52"/>
    </row>
    <row r="183" spans="2:13" x14ac:dyDescent="0.25">
      <c r="K183" s="52"/>
    </row>
    <row r="184" spans="2:13" x14ac:dyDescent="0.25">
      <c r="K184" s="52"/>
    </row>
    <row r="185" spans="2:13" x14ac:dyDescent="0.25">
      <c r="K185" s="52"/>
    </row>
    <row r="186" spans="2:13" x14ac:dyDescent="0.25">
      <c r="K186" s="52"/>
    </row>
    <row r="187" spans="2:13" x14ac:dyDescent="0.25">
      <c r="K187" s="52"/>
    </row>
    <row r="188" spans="2:13" x14ac:dyDescent="0.25">
      <c r="K188" s="52"/>
    </row>
    <row r="189" spans="2:13" x14ac:dyDescent="0.25">
      <c r="K189" s="52"/>
    </row>
    <row r="190" spans="2:13" x14ac:dyDescent="0.25">
      <c r="K190" s="52"/>
    </row>
    <row r="191" spans="2:13" x14ac:dyDescent="0.25">
      <c r="K191" s="52"/>
    </row>
    <row r="192" spans="2:13" x14ac:dyDescent="0.25">
      <c r="K192" s="52"/>
    </row>
    <row r="193" spans="11:11" x14ac:dyDescent="0.25">
      <c r="K193" s="52"/>
    </row>
    <row r="194" spans="11:11" x14ac:dyDescent="0.25">
      <c r="K194" s="52"/>
    </row>
    <row r="195" spans="11:11" x14ac:dyDescent="0.25">
      <c r="K195" s="52"/>
    </row>
    <row r="196" spans="11:11" x14ac:dyDescent="0.25">
      <c r="K196" s="52"/>
    </row>
    <row r="197" spans="11:11" x14ac:dyDescent="0.25">
      <c r="K197" s="52"/>
    </row>
    <row r="198" spans="11:11" x14ac:dyDescent="0.25">
      <c r="K198" s="52"/>
    </row>
    <row r="199" spans="11:11" x14ac:dyDescent="0.25">
      <c r="K199" s="52"/>
    </row>
    <row r="200" spans="11:11" x14ac:dyDescent="0.25">
      <c r="K200" s="52"/>
    </row>
    <row r="201" spans="11:11" x14ac:dyDescent="0.25">
      <c r="K201" s="52"/>
    </row>
    <row r="202" spans="11:11" x14ac:dyDescent="0.25">
      <c r="K202" s="52"/>
    </row>
    <row r="203" spans="11:11" x14ac:dyDescent="0.25">
      <c r="K203" s="52"/>
    </row>
    <row r="204" spans="11:11" x14ac:dyDescent="0.25">
      <c r="K204" s="52"/>
    </row>
    <row r="205" spans="11:11" x14ac:dyDescent="0.25">
      <c r="K205" s="52"/>
    </row>
    <row r="206" spans="11:11" x14ac:dyDescent="0.25">
      <c r="K206" s="52"/>
    </row>
    <row r="207" spans="11:11" x14ac:dyDescent="0.25">
      <c r="K207" s="52"/>
    </row>
    <row r="208" spans="11:11" x14ac:dyDescent="0.25">
      <c r="K208" s="52"/>
    </row>
    <row r="209" spans="11:11" x14ac:dyDescent="0.25">
      <c r="K209" s="52"/>
    </row>
    <row r="210" spans="11:11" x14ac:dyDescent="0.25">
      <c r="K210" s="52"/>
    </row>
    <row r="211" spans="11:11" x14ac:dyDescent="0.25">
      <c r="K211" s="52"/>
    </row>
    <row r="212" spans="11:11" x14ac:dyDescent="0.25">
      <c r="K212" s="52"/>
    </row>
    <row r="213" spans="11:11" x14ac:dyDescent="0.25">
      <c r="K213" s="52"/>
    </row>
    <row r="214" spans="11:11" x14ac:dyDescent="0.25">
      <c r="K214" s="52"/>
    </row>
    <row r="215" spans="11:11" x14ac:dyDescent="0.25">
      <c r="K215" s="52"/>
    </row>
    <row r="216" spans="11:11" x14ac:dyDescent="0.25">
      <c r="K216" s="52"/>
    </row>
    <row r="217" spans="11:11" x14ac:dyDescent="0.25">
      <c r="K217" s="52"/>
    </row>
    <row r="218" spans="11:11" x14ac:dyDescent="0.25">
      <c r="K218" s="52"/>
    </row>
    <row r="219" spans="11:11" x14ac:dyDescent="0.25">
      <c r="K219" s="52"/>
    </row>
    <row r="220" spans="11:11" x14ac:dyDescent="0.25">
      <c r="K220" s="52"/>
    </row>
    <row r="221" spans="11:11" x14ac:dyDescent="0.25">
      <c r="K221" s="52"/>
    </row>
    <row r="222" spans="11:11" x14ac:dyDescent="0.25">
      <c r="K222" s="52"/>
    </row>
    <row r="223" spans="11:11" x14ac:dyDescent="0.25">
      <c r="K223" s="52"/>
    </row>
    <row r="224" spans="11:11" x14ac:dyDescent="0.25">
      <c r="K224" s="52"/>
    </row>
    <row r="225" spans="11:11" x14ac:dyDescent="0.25">
      <c r="K225" s="52"/>
    </row>
    <row r="226" spans="11:11" x14ac:dyDescent="0.25">
      <c r="K226" s="52"/>
    </row>
    <row r="227" spans="11:11" x14ac:dyDescent="0.25">
      <c r="K227" s="52"/>
    </row>
    <row r="228" spans="11:11" x14ac:dyDescent="0.25">
      <c r="K228" s="52"/>
    </row>
    <row r="229" spans="11:11" x14ac:dyDescent="0.25">
      <c r="K229" s="52"/>
    </row>
    <row r="230" spans="11:11" x14ac:dyDescent="0.25">
      <c r="K230" s="52"/>
    </row>
    <row r="231" spans="11:11" x14ac:dyDescent="0.25">
      <c r="K231" s="52"/>
    </row>
    <row r="232" spans="11:11" x14ac:dyDescent="0.25">
      <c r="K232" s="52"/>
    </row>
    <row r="233" spans="11:11" x14ac:dyDescent="0.25">
      <c r="K233" s="52"/>
    </row>
    <row r="234" spans="11:11" x14ac:dyDescent="0.25">
      <c r="K234" s="52"/>
    </row>
    <row r="235" spans="11:11" x14ac:dyDescent="0.25">
      <c r="K235" s="52"/>
    </row>
    <row r="236" spans="11:11" x14ac:dyDescent="0.25">
      <c r="K236" s="52"/>
    </row>
    <row r="237" spans="11:11" x14ac:dyDescent="0.25">
      <c r="K237" s="52"/>
    </row>
    <row r="238" spans="11:11" x14ac:dyDescent="0.25">
      <c r="K238" s="52"/>
    </row>
    <row r="239" spans="11:11" x14ac:dyDescent="0.25">
      <c r="K239" s="52"/>
    </row>
    <row r="240" spans="11:11" x14ac:dyDescent="0.25">
      <c r="K240" s="52"/>
    </row>
    <row r="241" spans="11:11" x14ac:dyDescent="0.25">
      <c r="K241" s="52"/>
    </row>
    <row r="242" spans="11:11" x14ac:dyDescent="0.25">
      <c r="K242" s="52"/>
    </row>
    <row r="243" spans="11:11" x14ac:dyDescent="0.25">
      <c r="K243" s="52"/>
    </row>
    <row r="244" spans="11:11" x14ac:dyDescent="0.25">
      <c r="K244" s="52"/>
    </row>
    <row r="245" spans="11:11" x14ac:dyDescent="0.25">
      <c r="K245" s="52"/>
    </row>
    <row r="246" spans="11:11" x14ac:dyDescent="0.25">
      <c r="K246" s="52"/>
    </row>
    <row r="247" spans="11:11" x14ac:dyDescent="0.25">
      <c r="K247" s="52"/>
    </row>
    <row r="248" spans="11:11" x14ac:dyDescent="0.25">
      <c r="K248" s="52"/>
    </row>
    <row r="249" spans="11:11" x14ac:dyDescent="0.25">
      <c r="K249" s="52"/>
    </row>
    <row r="250" spans="11:11" x14ac:dyDescent="0.25">
      <c r="K250" s="52"/>
    </row>
    <row r="251" spans="11:11" x14ac:dyDescent="0.25">
      <c r="K251" s="52"/>
    </row>
    <row r="252" spans="11:11" x14ac:dyDescent="0.25">
      <c r="K252" s="52"/>
    </row>
    <row r="253" spans="11:11" x14ac:dyDescent="0.25">
      <c r="K253" s="52"/>
    </row>
    <row r="254" spans="11:11" x14ac:dyDescent="0.25">
      <c r="K254" s="52"/>
    </row>
    <row r="255" spans="11:11" x14ac:dyDescent="0.25">
      <c r="K255" s="52"/>
    </row>
    <row r="256" spans="11:11" x14ac:dyDescent="0.25">
      <c r="K256" s="52"/>
    </row>
    <row r="257" spans="11:11" x14ac:dyDescent="0.25">
      <c r="K257" s="52"/>
    </row>
    <row r="258" spans="11:11" x14ac:dyDescent="0.25">
      <c r="K258" s="52"/>
    </row>
    <row r="259" spans="11:11" x14ac:dyDescent="0.25">
      <c r="K259" s="52"/>
    </row>
    <row r="260" spans="11:11" x14ac:dyDescent="0.25">
      <c r="K260" s="52"/>
    </row>
    <row r="261" spans="11:11" x14ac:dyDescent="0.25">
      <c r="K261" s="52"/>
    </row>
    <row r="262" spans="11:11" x14ac:dyDescent="0.25">
      <c r="K262" s="52"/>
    </row>
    <row r="263" spans="11:11" x14ac:dyDescent="0.25">
      <c r="K263" s="52"/>
    </row>
    <row r="264" spans="11:11" x14ac:dyDescent="0.25">
      <c r="K264" s="52"/>
    </row>
    <row r="265" spans="11:11" x14ac:dyDescent="0.25">
      <c r="K265" s="52"/>
    </row>
    <row r="266" spans="11:11" x14ac:dyDescent="0.25">
      <c r="K266" s="52"/>
    </row>
    <row r="267" spans="11:11" x14ac:dyDescent="0.25">
      <c r="K267" s="52"/>
    </row>
    <row r="268" spans="11:11" x14ac:dyDescent="0.25">
      <c r="K268" s="52"/>
    </row>
    <row r="269" spans="11:11" x14ac:dyDescent="0.25">
      <c r="K269" s="52"/>
    </row>
    <row r="270" spans="11:11" x14ac:dyDescent="0.25">
      <c r="K270" s="52"/>
    </row>
    <row r="271" spans="11:11" x14ac:dyDescent="0.25">
      <c r="K271" s="52"/>
    </row>
    <row r="272" spans="11:11" x14ac:dyDescent="0.25">
      <c r="K272" s="52"/>
    </row>
    <row r="273" spans="11:11" x14ac:dyDescent="0.25">
      <c r="K273" s="52"/>
    </row>
    <row r="274" spans="11:11" x14ac:dyDescent="0.25">
      <c r="K274" s="52"/>
    </row>
    <row r="275" spans="11:11" x14ac:dyDescent="0.25">
      <c r="K275" s="52"/>
    </row>
    <row r="276" spans="11:11" x14ac:dyDescent="0.25">
      <c r="K276" s="52"/>
    </row>
    <row r="277" spans="11:11" x14ac:dyDescent="0.25">
      <c r="K277" s="52"/>
    </row>
    <row r="278" spans="11:11" x14ac:dyDescent="0.25">
      <c r="K278" s="52"/>
    </row>
    <row r="279" spans="11:11" x14ac:dyDescent="0.25">
      <c r="K279" s="52"/>
    </row>
    <row r="280" spans="11:11" x14ac:dyDescent="0.25">
      <c r="K280" s="52"/>
    </row>
    <row r="281" spans="11:11" x14ac:dyDescent="0.25">
      <c r="K281" s="52"/>
    </row>
    <row r="282" spans="11:11" x14ac:dyDescent="0.25">
      <c r="K282" s="52"/>
    </row>
    <row r="283" spans="11:11" x14ac:dyDescent="0.25">
      <c r="K283" s="52"/>
    </row>
    <row r="284" spans="11:11" x14ac:dyDescent="0.25">
      <c r="K284" s="52"/>
    </row>
    <row r="285" spans="11:11" x14ac:dyDescent="0.25">
      <c r="K285" s="52"/>
    </row>
    <row r="286" spans="11:11" x14ac:dyDescent="0.25">
      <c r="K286" s="52"/>
    </row>
    <row r="287" spans="11:11" x14ac:dyDescent="0.25">
      <c r="K287" s="52"/>
    </row>
    <row r="288" spans="11:11" x14ac:dyDescent="0.25">
      <c r="K288" s="52"/>
    </row>
    <row r="289" spans="11:11" x14ac:dyDescent="0.25">
      <c r="K289" s="52"/>
    </row>
    <row r="290" spans="11:11" x14ac:dyDescent="0.25">
      <c r="K290" s="52"/>
    </row>
    <row r="291" spans="11:11" x14ac:dyDescent="0.25">
      <c r="K291" s="52"/>
    </row>
    <row r="292" spans="11:11" x14ac:dyDescent="0.25">
      <c r="K292" s="52"/>
    </row>
    <row r="293" spans="11:11" x14ac:dyDescent="0.25">
      <c r="K293" s="52"/>
    </row>
    <row r="294" spans="11:11" x14ac:dyDescent="0.25">
      <c r="K294" s="52"/>
    </row>
    <row r="295" spans="11:11" x14ac:dyDescent="0.25">
      <c r="K295" s="52"/>
    </row>
    <row r="296" spans="11:11" x14ac:dyDescent="0.25">
      <c r="K296" s="52"/>
    </row>
    <row r="297" spans="11:11" x14ac:dyDescent="0.25">
      <c r="K297" s="52"/>
    </row>
    <row r="298" spans="11:11" x14ac:dyDescent="0.25">
      <c r="K298" s="52"/>
    </row>
    <row r="299" spans="11:11" x14ac:dyDescent="0.25">
      <c r="K299" s="52"/>
    </row>
    <row r="300" spans="11:11" x14ac:dyDescent="0.25">
      <c r="K300" s="52"/>
    </row>
    <row r="301" spans="11:11" x14ac:dyDescent="0.25">
      <c r="K301" s="52"/>
    </row>
    <row r="302" spans="11:11" x14ac:dyDescent="0.25">
      <c r="K302" s="52"/>
    </row>
    <row r="303" spans="11:11" x14ac:dyDescent="0.25">
      <c r="K303" s="52"/>
    </row>
    <row r="304" spans="11:11" x14ac:dyDescent="0.25">
      <c r="K304" s="52"/>
    </row>
    <row r="305" spans="11:11" x14ac:dyDescent="0.25">
      <c r="K305" s="52"/>
    </row>
    <row r="306" spans="11:11" x14ac:dyDescent="0.25">
      <c r="K306" s="52"/>
    </row>
    <row r="307" spans="11:11" x14ac:dyDescent="0.25">
      <c r="K307" s="52"/>
    </row>
    <row r="308" spans="11:11" x14ac:dyDescent="0.25">
      <c r="K308" s="52"/>
    </row>
    <row r="309" spans="11:11" x14ac:dyDescent="0.25">
      <c r="K309" s="52"/>
    </row>
    <row r="310" spans="11:11" x14ac:dyDescent="0.25">
      <c r="K310" s="52"/>
    </row>
    <row r="311" spans="11:11" x14ac:dyDescent="0.25">
      <c r="K311" s="52"/>
    </row>
    <row r="312" spans="11:11" x14ac:dyDescent="0.25">
      <c r="K312" s="52"/>
    </row>
    <row r="313" spans="11:11" x14ac:dyDescent="0.25">
      <c r="K313" s="52"/>
    </row>
    <row r="314" spans="11:11" x14ac:dyDescent="0.25">
      <c r="K314" s="52"/>
    </row>
    <row r="315" spans="11:11" x14ac:dyDescent="0.25">
      <c r="K315" s="52"/>
    </row>
    <row r="316" spans="11:11" x14ac:dyDescent="0.25">
      <c r="K316" s="52"/>
    </row>
    <row r="317" spans="11:11" x14ac:dyDescent="0.25">
      <c r="K317" s="52"/>
    </row>
    <row r="318" spans="11:11" x14ac:dyDescent="0.25">
      <c r="K318" s="52"/>
    </row>
    <row r="319" spans="11:11" x14ac:dyDescent="0.25">
      <c r="K319" s="52"/>
    </row>
    <row r="320" spans="11:11" x14ac:dyDescent="0.25">
      <c r="K320" s="52"/>
    </row>
    <row r="321" spans="11:11" x14ac:dyDescent="0.25">
      <c r="K321" s="52"/>
    </row>
  </sheetData>
  <mergeCells count="6">
    <mergeCell ref="A30:M30"/>
    <mergeCell ref="A1:M1"/>
    <mergeCell ref="A2:M2"/>
    <mergeCell ref="A3:M3"/>
    <mergeCell ref="A4:M4"/>
    <mergeCell ref="A6:M6"/>
  </mergeCells>
  <hyperlinks>
    <hyperlink ref="A151" r:id="rId1" xr:uid="{00000000-0004-0000-11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ignoredErrors>
    <ignoredError sqref="L96:M96 L116:M128 L130:M133 L135:M138 B135:J138 B130:J133 B116:J128 B96:J96 L140:M141 K141:K142 B140:J142 L142:M142 B143:M143 G145:L145 B145:F145 M145 B146:M146 B147:M147 B148:M148" formulaRange="1"/>
  </ignoredErrors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Y336"/>
  <sheetViews>
    <sheetView zoomScaleNormal="100" zoomScaleSheetLayoutView="100" workbookViewId="0">
      <pane ySplit="6" topLeftCell="A7" activePane="bottomLeft" state="frozen"/>
      <selection sqref="A1:M1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</cols>
  <sheetData>
    <row r="1" spans="1:25" ht="7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25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5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56" customFormat="1" ht="15" customHeight="1" x14ac:dyDescent="0.25">
      <c r="A4" s="78" t="s">
        <v>84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62.25" customHeight="1" x14ac:dyDescent="0.25">
      <c r="A5" s="5" t="s">
        <v>3</v>
      </c>
      <c r="B5" s="6" t="s">
        <v>89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70" t="s">
        <v>66</v>
      </c>
      <c r="L5" s="6" t="s">
        <v>25</v>
      </c>
      <c r="M5" s="6" t="s">
        <v>24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3.15" customHeight="1" x14ac:dyDescent="0.25">
      <c r="A6" s="80" t="str">
        <f>'1.2'!A6:J6</f>
        <v>MONTHLY (January 1999–July 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12"/>
      <c r="O6" s="12"/>
      <c r="P6" s="12"/>
      <c r="Q6" s="12"/>
      <c r="R6" s="12"/>
      <c r="S6" s="12"/>
      <c r="T6" s="12"/>
      <c r="U6" s="12"/>
      <c r="V6" s="12"/>
      <c r="W6" s="12"/>
      <c r="X6" s="11"/>
      <c r="Y6" s="11"/>
    </row>
    <row r="7" spans="1:25" ht="13.15" customHeight="1" x14ac:dyDescent="0.25">
      <c r="A7" s="3" t="s">
        <v>46</v>
      </c>
      <c r="B7" s="8"/>
      <c r="C7" s="8"/>
      <c r="D7" s="8"/>
      <c r="E7" s="8"/>
      <c r="F7" s="8"/>
      <c r="G7" s="8"/>
      <c r="H7" s="8"/>
      <c r="I7" s="8"/>
      <c r="J7" s="8"/>
      <c r="K7" s="52"/>
      <c r="L7" s="8"/>
      <c r="M7" s="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25">
      <c r="A8" s="7" t="s">
        <v>41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52" t="s">
        <v>88</v>
      </c>
      <c r="L8" s="8">
        <v>0</v>
      </c>
      <c r="M8" s="9">
        <f>SUM(B8:L8)</f>
        <v>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x14ac:dyDescent="0.25">
      <c r="A9" s="7" t="s">
        <v>42</v>
      </c>
      <c r="B9" s="8">
        <v>0</v>
      </c>
      <c r="C9" s="8">
        <v>2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52" t="s">
        <v>88</v>
      </c>
      <c r="L9" s="8">
        <v>0</v>
      </c>
      <c r="M9" s="9">
        <f>SUM(B9:L9)</f>
        <v>2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25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2</v>
      </c>
      <c r="I10" s="8">
        <v>0</v>
      </c>
      <c r="J10" s="8">
        <v>0</v>
      </c>
      <c r="K10" s="52" t="s">
        <v>88</v>
      </c>
      <c r="L10" s="8">
        <v>0</v>
      </c>
      <c r="M10" s="9">
        <f>SUM(B10:L10)</f>
        <v>2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x14ac:dyDescent="0.25">
      <c r="A11" s="7" t="s">
        <v>43</v>
      </c>
      <c r="B11" s="8">
        <v>0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52" t="s">
        <v>88</v>
      </c>
      <c r="L11" s="8">
        <v>0</v>
      </c>
      <c r="M11" s="9">
        <f>SUM(B11:L11)</f>
        <v>1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3.15" customHeight="1" x14ac:dyDescent="0.25">
      <c r="A12" s="7" t="s">
        <v>44</v>
      </c>
      <c r="B12" s="8">
        <v>0</v>
      </c>
      <c r="C12" s="8">
        <v>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52" t="s">
        <v>88</v>
      </c>
      <c r="L12" s="8">
        <v>0</v>
      </c>
      <c r="M12" s="9">
        <f>SUM(B12:L12)</f>
        <v>2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25">
      <c r="A13" s="7" t="s">
        <v>12</v>
      </c>
      <c r="B13" s="8">
        <v>0</v>
      </c>
      <c r="C13" s="8">
        <v>2</v>
      </c>
      <c r="D13" s="8">
        <v>2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52" t="s">
        <v>88</v>
      </c>
      <c r="L13" s="8">
        <v>0</v>
      </c>
      <c r="M13" s="9">
        <v>5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3.15" customHeight="1" x14ac:dyDescent="0.25">
      <c r="A14" s="3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52"/>
      <c r="L14" s="8"/>
      <c r="M14" s="9"/>
    </row>
    <row r="15" spans="1:25" x14ac:dyDescent="0.25">
      <c r="A15" s="7" t="s">
        <v>37</v>
      </c>
      <c r="B15" s="8">
        <v>0</v>
      </c>
      <c r="C15" s="8">
        <v>3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2</v>
      </c>
      <c r="K15" s="52" t="s">
        <v>88</v>
      </c>
      <c r="L15" s="8">
        <v>0</v>
      </c>
      <c r="M15" s="9">
        <f t="shared" ref="M15:M26" si="0">SUM(B15:L15)</f>
        <v>6</v>
      </c>
    </row>
    <row r="16" spans="1:25" x14ac:dyDescent="0.25">
      <c r="A16" s="7" t="s">
        <v>38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52" t="s">
        <v>88</v>
      </c>
      <c r="L16" s="8">
        <v>0</v>
      </c>
      <c r="M16" s="9">
        <f t="shared" si="0"/>
        <v>0</v>
      </c>
    </row>
    <row r="17" spans="1:13" x14ac:dyDescent="0.25">
      <c r="A17" s="7" t="s">
        <v>13</v>
      </c>
      <c r="B17" s="8">
        <v>1</v>
      </c>
      <c r="C17" s="8">
        <v>0</v>
      </c>
      <c r="D17" s="8">
        <v>2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52" t="s">
        <v>88</v>
      </c>
      <c r="L17" s="8">
        <v>0</v>
      </c>
      <c r="M17" s="9">
        <f t="shared" si="0"/>
        <v>4</v>
      </c>
    </row>
    <row r="18" spans="1:13" x14ac:dyDescent="0.25">
      <c r="A18" s="7" t="s">
        <v>39</v>
      </c>
      <c r="B18" s="8">
        <v>0</v>
      </c>
      <c r="C18" s="8">
        <v>2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52" t="s">
        <v>88</v>
      </c>
      <c r="L18" s="8">
        <v>0</v>
      </c>
      <c r="M18" s="9">
        <f t="shared" si="0"/>
        <v>3</v>
      </c>
    </row>
    <row r="19" spans="1:13" x14ac:dyDescent="0.25">
      <c r="A19" s="7" t="s">
        <v>40</v>
      </c>
      <c r="B19" s="8">
        <v>0</v>
      </c>
      <c r="C19" s="8">
        <v>0</v>
      </c>
      <c r="D19" s="8">
        <v>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52" t="s">
        <v>88</v>
      </c>
      <c r="L19" s="8">
        <v>0</v>
      </c>
      <c r="M19" s="9">
        <f t="shared" si="0"/>
        <v>2</v>
      </c>
    </row>
    <row r="20" spans="1:13" x14ac:dyDescent="0.25">
      <c r="A20" s="7" t="s">
        <v>14</v>
      </c>
      <c r="B20" s="8">
        <v>0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52" t="s">
        <v>88</v>
      </c>
      <c r="L20" s="8">
        <v>0</v>
      </c>
      <c r="M20" s="9">
        <f t="shared" si="0"/>
        <v>1</v>
      </c>
    </row>
    <row r="21" spans="1:13" x14ac:dyDescent="0.25">
      <c r="A21" s="7" t="s">
        <v>41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52" t="s">
        <v>88</v>
      </c>
      <c r="L21" s="8">
        <v>0</v>
      </c>
      <c r="M21" s="9">
        <f t="shared" si="0"/>
        <v>1</v>
      </c>
    </row>
    <row r="22" spans="1:13" x14ac:dyDescent="0.25">
      <c r="A22" s="7" t="s">
        <v>42</v>
      </c>
      <c r="B22" s="8">
        <v>0</v>
      </c>
      <c r="C22" s="8">
        <v>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52" t="s">
        <v>88</v>
      </c>
      <c r="L22" s="8">
        <v>0</v>
      </c>
      <c r="M22" s="9">
        <f t="shared" si="0"/>
        <v>2</v>
      </c>
    </row>
    <row r="23" spans="1:13" x14ac:dyDescent="0.25">
      <c r="A23" s="7" t="s">
        <v>15</v>
      </c>
      <c r="B23" s="8">
        <v>0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52" t="s">
        <v>88</v>
      </c>
      <c r="L23" s="8">
        <v>0</v>
      </c>
      <c r="M23" s="9">
        <f t="shared" si="0"/>
        <v>1</v>
      </c>
    </row>
    <row r="24" spans="1:13" x14ac:dyDescent="0.25">
      <c r="A24" s="7" t="s">
        <v>43</v>
      </c>
      <c r="B24" s="8">
        <v>0</v>
      </c>
      <c r="C24" s="8">
        <v>0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52" t="s">
        <v>88</v>
      </c>
      <c r="L24" s="8">
        <v>0</v>
      </c>
      <c r="M24" s="9">
        <f t="shared" si="0"/>
        <v>1</v>
      </c>
    </row>
    <row r="25" spans="1:13" ht="13.15" customHeight="1" x14ac:dyDescent="0.25">
      <c r="A25" s="7" t="s">
        <v>44</v>
      </c>
      <c r="B25" s="8">
        <v>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4</v>
      </c>
      <c r="K25" s="52" t="s">
        <v>88</v>
      </c>
      <c r="L25" s="8">
        <v>0</v>
      </c>
      <c r="M25" s="9">
        <f t="shared" si="0"/>
        <v>5</v>
      </c>
    </row>
    <row r="26" spans="1:13" x14ac:dyDescent="0.25">
      <c r="A26" s="7" t="s">
        <v>12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52" t="s">
        <v>88</v>
      </c>
      <c r="L26" s="8">
        <v>0</v>
      </c>
      <c r="M26" s="9">
        <f t="shared" si="0"/>
        <v>0</v>
      </c>
    </row>
    <row r="27" spans="1:13" x14ac:dyDescent="0.25">
      <c r="A27" s="3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52"/>
      <c r="L27" s="8"/>
      <c r="M27" s="9"/>
    </row>
    <row r="28" spans="1:13" x14ac:dyDescent="0.25">
      <c r="A28" s="7" t="s">
        <v>37</v>
      </c>
      <c r="B28" s="8">
        <v>0</v>
      </c>
      <c r="C28" s="8">
        <v>0</v>
      </c>
      <c r="D28" s="8">
        <v>2</v>
      </c>
      <c r="E28" s="8">
        <v>0</v>
      </c>
      <c r="F28" s="8">
        <v>0</v>
      </c>
      <c r="G28" s="8">
        <v>0</v>
      </c>
      <c r="H28" s="8">
        <v>2</v>
      </c>
      <c r="I28" s="8">
        <v>0</v>
      </c>
      <c r="J28" s="8">
        <v>1</v>
      </c>
      <c r="K28" s="52" t="s">
        <v>88</v>
      </c>
      <c r="L28" s="8">
        <v>0</v>
      </c>
      <c r="M28" s="9">
        <f t="shared" ref="M28:M39" si="1">SUM(B28:L28)</f>
        <v>5</v>
      </c>
    </row>
    <row r="29" spans="1:13" x14ac:dyDescent="0.25">
      <c r="A29" s="7" t="s">
        <v>38</v>
      </c>
      <c r="B29" s="8">
        <v>0</v>
      </c>
      <c r="C29" s="8">
        <v>0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52" t="s">
        <v>88</v>
      </c>
      <c r="L29" s="8">
        <v>0</v>
      </c>
      <c r="M29" s="9">
        <f t="shared" si="1"/>
        <v>1</v>
      </c>
    </row>
    <row r="30" spans="1:13" x14ac:dyDescent="0.25">
      <c r="A30" s="7" t="s">
        <v>13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1</v>
      </c>
      <c r="I30" s="8">
        <v>0</v>
      </c>
      <c r="J30" s="8">
        <v>2</v>
      </c>
      <c r="K30" s="52" t="s">
        <v>88</v>
      </c>
      <c r="L30" s="8">
        <v>0</v>
      </c>
      <c r="M30" s="9">
        <f t="shared" si="1"/>
        <v>3</v>
      </c>
    </row>
    <row r="31" spans="1:13" x14ac:dyDescent="0.25">
      <c r="A31" s="7" t="s">
        <v>39</v>
      </c>
      <c r="B31" s="8">
        <v>0</v>
      </c>
      <c r="C31" s="8">
        <v>0</v>
      </c>
      <c r="D31" s="8">
        <v>5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2</v>
      </c>
      <c r="K31" s="52" t="s">
        <v>88</v>
      </c>
      <c r="L31" s="8">
        <v>0</v>
      </c>
      <c r="M31" s="9">
        <f t="shared" si="1"/>
        <v>7</v>
      </c>
    </row>
    <row r="32" spans="1:13" x14ac:dyDescent="0.25">
      <c r="A32" s="7" t="s">
        <v>40</v>
      </c>
      <c r="B32" s="8">
        <v>0</v>
      </c>
      <c r="C32" s="8">
        <v>3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52" t="s">
        <v>88</v>
      </c>
      <c r="L32" s="8">
        <v>0</v>
      </c>
      <c r="M32" s="9">
        <f t="shared" si="1"/>
        <v>4</v>
      </c>
    </row>
    <row r="33" spans="1:13" x14ac:dyDescent="0.25">
      <c r="A33" s="7" t="s">
        <v>14</v>
      </c>
      <c r="B33" s="8">
        <v>0</v>
      </c>
      <c r="C33" s="8">
        <v>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2</v>
      </c>
      <c r="K33" s="52" t="s">
        <v>88</v>
      </c>
      <c r="L33" s="8">
        <v>0</v>
      </c>
      <c r="M33" s="9">
        <f t="shared" si="1"/>
        <v>3</v>
      </c>
    </row>
    <row r="34" spans="1:13" x14ac:dyDescent="0.25">
      <c r="A34" s="7" t="s">
        <v>41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1</v>
      </c>
      <c r="K34" s="52" t="s">
        <v>88</v>
      </c>
      <c r="L34" s="8">
        <v>0</v>
      </c>
      <c r="M34" s="9">
        <f t="shared" si="1"/>
        <v>1</v>
      </c>
    </row>
    <row r="35" spans="1:13" x14ac:dyDescent="0.25">
      <c r="A35" s="7" t="s">
        <v>42</v>
      </c>
      <c r="B35" s="8">
        <v>0</v>
      </c>
      <c r="C35" s="8">
        <v>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2</v>
      </c>
      <c r="K35" s="52" t="s">
        <v>88</v>
      </c>
      <c r="L35" s="8">
        <v>0</v>
      </c>
      <c r="M35" s="9">
        <f t="shared" si="1"/>
        <v>4</v>
      </c>
    </row>
    <row r="36" spans="1:13" x14ac:dyDescent="0.25">
      <c r="A36" s="7" t="s">
        <v>15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1</v>
      </c>
      <c r="I36" s="8">
        <v>0</v>
      </c>
      <c r="J36" s="8">
        <v>4</v>
      </c>
      <c r="K36" s="52" t="s">
        <v>88</v>
      </c>
      <c r="L36" s="8">
        <v>0</v>
      </c>
      <c r="M36" s="9">
        <f t="shared" si="1"/>
        <v>5</v>
      </c>
    </row>
    <row r="37" spans="1:13" x14ac:dyDescent="0.25">
      <c r="A37" s="7" t="s">
        <v>43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52" t="s">
        <v>88</v>
      </c>
      <c r="L37" s="8">
        <v>0</v>
      </c>
      <c r="M37" s="9">
        <f t="shared" si="1"/>
        <v>0</v>
      </c>
    </row>
    <row r="38" spans="1:13" x14ac:dyDescent="0.25">
      <c r="A38" s="7" t="s">
        <v>44</v>
      </c>
      <c r="B38" s="8">
        <v>0</v>
      </c>
      <c r="C38" s="8">
        <v>3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52" t="s">
        <v>88</v>
      </c>
      <c r="L38" s="8">
        <v>0</v>
      </c>
      <c r="M38" s="9">
        <f t="shared" si="1"/>
        <v>3</v>
      </c>
    </row>
    <row r="39" spans="1:13" x14ac:dyDescent="0.25">
      <c r="A39" s="7" t="s">
        <v>12</v>
      </c>
      <c r="B39" s="8">
        <v>0</v>
      </c>
      <c r="C39" s="8">
        <v>1</v>
      </c>
      <c r="D39" s="8">
        <v>3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1</v>
      </c>
      <c r="K39" s="52" t="s">
        <v>88</v>
      </c>
      <c r="L39" s="8">
        <v>0</v>
      </c>
      <c r="M39" s="9">
        <f t="shared" si="1"/>
        <v>5</v>
      </c>
    </row>
    <row r="40" spans="1:13" x14ac:dyDescent="0.25">
      <c r="A40" s="3" t="s">
        <v>28</v>
      </c>
      <c r="B40" s="8"/>
      <c r="C40" s="8"/>
      <c r="D40" s="8"/>
      <c r="E40" s="8"/>
      <c r="F40" s="8"/>
      <c r="G40" s="8"/>
      <c r="H40" s="8"/>
      <c r="I40" s="8"/>
      <c r="J40" s="8"/>
      <c r="K40" s="52"/>
      <c r="L40" s="8"/>
      <c r="M40" s="9"/>
    </row>
    <row r="41" spans="1:13" x14ac:dyDescent="0.25">
      <c r="A41" s="7" t="s">
        <v>37</v>
      </c>
      <c r="B41" s="8">
        <v>0</v>
      </c>
      <c r="C41" s="8">
        <v>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</v>
      </c>
      <c r="K41" s="52" t="s">
        <v>88</v>
      </c>
      <c r="L41" s="8">
        <v>0</v>
      </c>
      <c r="M41" s="9">
        <f t="shared" ref="M41:M52" si="2">SUM(B41:L41)</f>
        <v>3</v>
      </c>
    </row>
    <row r="42" spans="1:13" x14ac:dyDescent="0.25">
      <c r="A42" s="7" t="s">
        <v>38</v>
      </c>
      <c r="B42" s="8">
        <v>0</v>
      </c>
      <c r="C42" s="8"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</v>
      </c>
      <c r="K42" s="52" t="s">
        <v>88</v>
      </c>
      <c r="L42" s="8">
        <v>0</v>
      </c>
      <c r="M42" s="9">
        <f t="shared" si="2"/>
        <v>2</v>
      </c>
    </row>
    <row r="43" spans="1:13" x14ac:dyDescent="0.25">
      <c r="A43" s="7" t="s">
        <v>13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5</v>
      </c>
      <c r="K43" s="52" t="s">
        <v>88</v>
      </c>
      <c r="L43" s="8">
        <v>0</v>
      </c>
      <c r="M43" s="9">
        <f t="shared" si="2"/>
        <v>5</v>
      </c>
    </row>
    <row r="44" spans="1:13" x14ac:dyDescent="0.25">
      <c r="A44" s="7" t="s">
        <v>39</v>
      </c>
      <c r="B44" s="8">
        <v>0</v>
      </c>
      <c r="C44" s="8">
        <v>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52" t="s">
        <v>88</v>
      </c>
      <c r="L44" s="8">
        <v>0</v>
      </c>
      <c r="M44" s="9">
        <f t="shared" si="2"/>
        <v>1</v>
      </c>
    </row>
    <row r="45" spans="1:13" x14ac:dyDescent="0.25">
      <c r="A45" s="7" t="s">
        <v>40</v>
      </c>
      <c r="B45" s="8">
        <v>0</v>
      </c>
      <c r="C45" s="8">
        <v>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52" t="s">
        <v>88</v>
      </c>
      <c r="L45" s="8">
        <v>0</v>
      </c>
      <c r="M45" s="9">
        <f t="shared" si="2"/>
        <v>2</v>
      </c>
    </row>
    <row r="46" spans="1:13" x14ac:dyDescent="0.25">
      <c r="A46" s="7" t="s">
        <v>14</v>
      </c>
      <c r="B46" s="8">
        <v>0</v>
      </c>
      <c r="C46" s="8">
        <v>2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1</v>
      </c>
      <c r="K46" s="52" t="s">
        <v>88</v>
      </c>
      <c r="L46" s="8">
        <v>0</v>
      </c>
      <c r="M46" s="9">
        <f t="shared" si="2"/>
        <v>3</v>
      </c>
    </row>
    <row r="47" spans="1:13" x14ac:dyDescent="0.25">
      <c r="A47" s="7" t="s">
        <v>41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52" t="s">
        <v>88</v>
      </c>
      <c r="L47" s="8">
        <v>0</v>
      </c>
      <c r="M47" s="9">
        <f t="shared" si="2"/>
        <v>0</v>
      </c>
    </row>
    <row r="48" spans="1:13" x14ac:dyDescent="0.25">
      <c r="A48" s="7" t="s">
        <v>42</v>
      </c>
      <c r="B48" s="8">
        <v>0</v>
      </c>
      <c r="C48" s="8">
        <v>1</v>
      </c>
      <c r="D48" s="8">
        <v>0</v>
      </c>
      <c r="E48" s="8">
        <v>0</v>
      </c>
      <c r="F48" s="8">
        <v>0</v>
      </c>
      <c r="G48" s="8">
        <v>0</v>
      </c>
      <c r="H48" s="8">
        <v>2</v>
      </c>
      <c r="I48" s="8">
        <v>0</v>
      </c>
      <c r="J48" s="8">
        <v>1</v>
      </c>
      <c r="K48" s="52" t="s">
        <v>88</v>
      </c>
      <c r="L48" s="8">
        <v>0</v>
      </c>
      <c r="M48" s="9">
        <f t="shared" si="2"/>
        <v>4</v>
      </c>
    </row>
    <row r="49" spans="1:13" x14ac:dyDescent="0.25">
      <c r="A49" s="7" t="s">
        <v>15</v>
      </c>
      <c r="B49" s="8">
        <v>0</v>
      </c>
      <c r="C49" s="8">
        <v>1</v>
      </c>
      <c r="D49" s="8">
        <v>1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1</v>
      </c>
      <c r="K49" s="52" t="s">
        <v>88</v>
      </c>
      <c r="L49" s="8">
        <v>0</v>
      </c>
      <c r="M49" s="9">
        <f t="shared" si="2"/>
        <v>3</v>
      </c>
    </row>
    <row r="50" spans="1:13" x14ac:dyDescent="0.25">
      <c r="A50" s="7" t="s">
        <v>43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1</v>
      </c>
      <c r="K50" s="52" t="s">
        <v>88</v>
      </c>
      <c r="L50" s="8">
        <v>0</v>
      </c>
      <c r="M50" s="9">
        <f t="shared" si="2"/>
        <v>1</v>
      </c>
    </row>
    <row r="51" spans="1:13" x14ac:dyDescent="0.25">
      <c r="A51" s="7" t="s">
        <v>44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2</v>
      </c>
      <c r="K51" s="52" t="s">
        <v>88</v>
      </c>
      <c r="L51" s="8">
        <v>0</v>
      </c>
      <c r="M51" s="9">
        <f t="shared" si="2"/>
        <v>2</v>
      </c>
    </row>
    <row r="52" spans="1:13" x14ac:dyDescent="0.25">
      <c r="A52" s="7" t="s">
        <v>12</v>
      </c>
      <c r="B52" s="8">
        <v>0</v>
      </c>
      <c r="C52" s="8">
        <v>0</v>
      </c>
      <c r="D52" s="8">
        <v>1</v>
      </c>
      <c r="E52" s="8">
        <v>0</v>
      </c>
      <c r="F52" s="8">
        <v>1</v>
      </c>
      <c r="G52" s="8">
        <v>0</v>
      </c>
      <c r="H52" s="8">
        <v>0</v>
      </c>
      <c r="I52" s="8">
        <v>0</v>
      </c>
      <c r="J52" s="8">
        <v>0</v>
      </c>
      <c r="K52" s="52" t="s">
        <v>88</v>
      </c>
      <c r="L52" s="8">
        <v>0</v>
      </c>
      <c r="M52" s="9">
        <f t="shared" si="2"/>
        <v>2</v>
      </c>
    </row>
    <row r="53" spans="1:13" x14ac:dyDescent="0.25">
      <c r="A53" s="3" t="s">
        <v>29</v>
      </c>
      <c r="B53" s="8"/>
      <c r="C53" s="8"/>
      <c r="D53" s="8"/>
      <c r="E53" s="8"/>
      <c r="F53" s="8"/>
      <c r="G53" s="8"/>
      <c r="H53" s="8"/>
      <c r="I53" s="8"/>
      <c r="J53" s="8"/>
      <c r="K53" s="52"/>
      <c r="L53" s="8"/>
      <c r="M53" s="9"/>
    </row>
    <row r="54" spans="1:13" x14ac:dyDescent="0.25">
      <c r="A54" s="7" t="s">
        <v>37</v>
      </c>
      <c r="B54" s="8">
        <v>0</v>
      </c>
      <c r="C54" s="8">
        <v>1</v>
      </c>
      <c r="D54" s="8">
        <v>1</v>
      </c>
      <c r="E54" s="8">
        <v>0</v>
      </c>
      <c r="F54" s="8">
        <v>1</v>
      </c>
      <c r="G54" s="8">
        <v>0</v>
      </c>
      <c r="H54" s="8">
        <v>0</v>
      </c>
      <c r="I54" s="8">
        <v>0</v>
      </c>
      <c r="J54" s="8">
        <v>0</v>
      </c>
      <c r="K54" s="52" t="s">
        <v>88</v>
      </c>
      <c r="L54" s="8">
        <v>0</v>
      </c>
      <c r="M54" s="9">
        <f t="shared" ref="M54:M65" si="3">SUM(B54:L54)</f>
        <v>3</v>
      </c>
    </row>
    <row r="55" spans="1:13" x14ac:dyDescent="0.25">
      <c r="A55" s="7" t="s">
        <v>38</v>
      </c>
      <c r="B55" s="8">
        <v>0</v>
      </c>
      <c r="C55" s="8">
        <v>2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3</v>
      </c>
      <c r="K55" s="52" t="s">
        <v>88</v>
      </c>
      <c r="L55" s="8">
        <v>0</v>
      </c>
      <c r="M55" s="9">
        <f t="shared" si="3"/>
        <v>5</v>
      </c>
    </row>
    <row r="56" spans="1:13" x14ac:dyDescent="0.25">
      <c r="A56" s="7" t="s">
        <v>13</v>
      </c>
      <c r="B56" s="8">
        <v>0</v>
      </c>
      <c r="C56" s="8">
        <v>2</v>
      </c>
      <c r="D56" s="8">
        <v>1</v>
      </c>
      <c r="E56" s="8">
        <v>0</v>
      </c>
      <c r="F56" s="8">
        <v>0</v>
      </c>
      <c r="G56" s="8">
        <v>0</v>
      </c>
      <c r="H56" s="8">
        <v>1</v>
      </c>
      <c r="I56" s="8">
        <v>0</v>
      </c>
      <c r="J56" s="8">
        <v>0</v>
      </c>
      <c r="K56" s="52" t="s">
        <v>88</v>
      </c>
      <c r="L56" s="8">
        <v>0</v>
      </c>
      <c r="M56" s="9">
        <f t="shared" si="3"/>
        <v>4</v>
      </c>
    </row>
    <row r="57" spans="1:13" x14ac:dyDescent="0.25">
      <c r="A57" s="7" t="s">
        <v>39</v>
      </c>
      <c r="B57" s="8">
        <v>0</v>
      </c>
      <c r="C57" s="8">
        <v>0</v>
      </c>
      <c r="D57" s="8">
        <v>1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52" t="s">
        <v>88</v>
      </c>
      <c r="L57" s="8">
        <v>0</v>
      </c>
      <c r="M57" s="9">
        <f t="shared" si="3"/>
        <v>1</v>
      </c>
    </row>
    <row r="58" spans="1:13" x14ac:dyDescent="0.25">
      <c r="A58" s="7" t="s">
        <v>40</v>
      </c>
      <c r="B58" s="8">
        <v>0</v>
      </c>
      <c r="C58" s="8">
        <v>2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3</v>
      </c>
      <c r="K58" s="52" t="s">
        <v>88</v>
      </c>
      <c r="L58" s="8">
        <v>0</v>
      </c>
      <c r="M58" s="9">
        <f t="shared" si="3"/>
        <v>5</v>
      </c>
    </row>
    <row r="59" spans="1:13" x14ac:dyDescent="0.25">
      <c r="A59" s="7" t="s">
        <v>14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1</v>
      </c>
      <c r="I59" s="8">
        <v>0</v>
      </c>
      <c r="J59" s="8">
        <v>0</v>
      </c>
      <c r="K59" s="52" t="s">
        <v>88</v>
      </c>
      <c r="L59" s="8">
        <v>0</v>
      </c>
      <c r="M59" s="9">
        <f t="shared" si="3"/>
        <v>1</v>
      </c>
    </row>
    <row r="60" spans="1:13" x14ac:dyDescent="0.25">
      <c r="A60" s="7" t="s">
        <v>41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2</v>
      </c>
      <c r="K60" s="52" t="s">
        <v>88</v>
      </c>
      <c r="L60" s="8">
        <v>0</v>
      </c>
      <c r="M60" s="9">
        <f t="shared" si="3"/>
        <v>2</v>
      </c>
    </row>
    <row r="61" spans="1:13" x14ac:dyDescent="0.25">
      <c r="A61" s="7" t="s">
        <v>42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1</v>
      </c>
      <c r="K61" s="52" t="s">
        <v>88</v>
      </c>
      <c r="L61" s="8">
        <v>0</v>
      </c>
      <c r="M61" s="9">
        <f t="shared" si="3"/>
        <v>1</v>
      </c>
    </row>
    <row r="62" spans="1:13" x14ac:dyDescent="0.25">
      <c r="A62" s="7" t="s">
        <v>15</v>
      </c>
      <c r="B62" s="8">
        <v>0</v>
      </c>
      <c r="C62" s="8">
        <v>4</v>
      </c>
      <c r="D62" s="8">
        <v>2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1</v>
      </c>
      <c r="K62" s="52" t="s">
        <v>88</v>
      </c>
      <c r="L62" s="8">
        <v>0</v>
      </c>
      <c r="M62" s="9">
        <f t="shared" si="3"/>
        <v>7</v>
      </c>
    </row>
    <row r="63" spans="1:13" x14ac:dyDescent="0.25">
      <c r="A63" s="7" t="s">
        <v>43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52" t="s">
        <v>88</v>
      </c>
      <c r="L63" s="8">
        <v>0</v>
      </c>
      <c r="M63" s="9">
        <f t="shared" si="3"/>
        <v>0</v>
      </c>
    </row>
    <row r="64" spans="1:13" x14ac:dyDescent="0.25">
      <c r="A64" s="7" t="s">
        <v>44</v>
      </c>
      <c r="B64" s="8">
        <v>0</v>
      </c>
      <c r="C64" s="8">
        <v>1</v>
      </c>
      <c r="D64" s="8">
        <v>1</v>
      </c>
      <c r="E64" s="8">
        <v>0</v>
      </c>
      <c r="F64" s="8">
        <v>0</v>
      </c>
      <c r="G64" s="8">
        <v>0</v>
      </c>
      <c r="H64" s="8">
        <v>1</v>
      </c>
      <c r="I64" s="8">
        <v>0</v>
      </c>
      <c r="J64" s="8">
        <v>0</v>
      </c>
      <c r="K64" s="52" t="s">
        <v>88</v>
      </c>
      <c r="L64" s="8">
        <v>0</v>
      </c>
      <c r="M64" s="9">
        <f t="shared" si="3"/>
        <v>3</v>
      </c>
    </row>
    <row r="65" spans="1:13" x14ac:dyDescent="0.25">
      <c r="A65" s="7" t="s">
        <v>12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2</v>
      </c>
      <c r="K65" s="52" t="s">
        <v>88</v>
      </c>
      <c r="L65" s="8">
        <v>0</v>
      </c>
      <c r="M65" s="9">
        <f t="shared" si="3"/>
        <v>2</v>
      </c>
    </row>
    <row r="66" spans="1:13" x14ac:dyDescent="0.25">
      <c r="A66" s="3" t="s">
        <v>30</v>
      </c>
      <c r="B66" s="8"/>
      <c r="C66" s="8"/>
      <c r="D66" s="8"/>
      <c r="E66" s="8"/>
      <c r="F66" s="8"/>
      <c r="G66" s="8"/>
      <c r="H66" s="8"/>
      <c r="I66" s="8"/>
      <c r="J66" s="8"/>
      <c r="K66" s="52"/>
      <c r="L66" s="8"/>
      <c r="M66" s="9"/>
    </row>
    <row r="67" spans="1:13" x14ac:dyDescent="0.25">
      <c r="A67" s="7" t="s">
        <v>37</v>
      </c>
      <c r="B67" s="8">
        <v>0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52" t="s">
        <v>88</v>
      </c>
      <c r="L67" s="8">
        <v>0</v>
      </c>
      <c r="M67" s="9">
        <f t="shared" ref="M67:M78" si="4">SUM(B67:L67)</f>
        <v>1</v>
      </c>
    </row>
    <row r="68" spans="1:13" x14ac:dyDescent="0.25">
      <c r="A68" s="7" t="s">
        <v>38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1</v>
      </c>
      <c r="I68" s="8">
        <v>0</v>
      </c>
      <c r="J68" s="8">
        <v>1</v>
      </c>
      <c r="K68" s="52" t="s">
        <v>88</v>
      </c>
      <c r="L68" s="8">
        <v>0</v>
      </c>
      <c r="M68" s="9">
        <f t="shared" si="4"/>
        <v>2</v>
      </c>
    </row>
    <row r="69" spans="1:13" x14ac:dyDescent="0.25">
      <c r="A69" s="7" t="s">
        <v>13</v>
      </c>
      <c r="B69" s="8">
        <v>0</v>
      </c>
      <c r="C69" s="8">
        <v>1</v>
      </c>
      <c r="D69" s="8">
        <v>2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1</v>
      </c>
      <c r="K69" s="52" t="s">
        <v>88</v>
      </c>
      <c r="L69" s="8">
        <v>0</v>
      </c>
      <c r="M69" s="9">
        <f t="shared" si="4"/>
        <v>4</v>
      </c>
    </row>
    <row r="70" spans="1:13" x14ac:dyDescent="0.25">
      <c r="A70" s="7" t="s">
        <v>39</v>
      </c>
      <c r="B70" s="8">
        <v>0</v>
      </c>
      <c r="C70" s="8">
        <v>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</v>
      </c>
      <c r="K70" s="52" t="s">
        <v>88</v>
      </c>
      <c r="L70" s="8">
        <v>0</v>
      </c>
      <c r="M70" s="9">
        <f t="shared" si="4"/>
        <v>3</v>
      </c>
    </row>
    <row r="71" spans="1:13" x14ac:dyDescent="0.25">
      <c r="A71" s="7" t="s">
        <v>40</v>
      </c>
      <c r="B71" s="8">
        <v>0</v>
      </c>
      <c r="C71" s="8">
        <v>2</v>
      </c>
      <c r="D71" s="8">
        <v>0</v>
      </c>
      <c r="E71" s="8">
        <v>0</v>
      </c>
      <c r="F71" s="8">
        <v>1</v>
      </c>
      <c r="G71" s="8">
        <v>0</v>
      </c>
      <c r="H71" s="8">
        <v>0</v>
      </c>
      <c r="I71" s="8">
        <v>0</v>
      </c>
      <c r="J71" s="8">
        <v>0</v>
      </c>
      <c r="K71" s="52" t="s">
        <v>88</v>
      </c>
      <c r="L71" s="8">
        <v>0</v>
      </c>
      <c r="M71" s="9">
        <f t="shared" si="4"/>
        <v>3</v>
      </c>
    </row>
    <row r="72" spans="1:13" x14ac:dyDescent="0.25">
      <c r="A72" s="7" t="s">
        <v>14</v>
      </c>
      <c r="B72" s="8">
        <v>0</v>
      </c>
      <c r="C72" s="8">
        <v>2</v>
      </c>
      <c r="D72" s="8">
        <v>2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52" t="s">
        <v>88</v>
      </c>
      <c r="L72" s="8">
        <v>0</v>
      </c>
      <c r="M72" s="9">
        <f t="shared" si="4"/>
        <v>4</v>
      </c>
    </row>
    <row r="73" spans="1:13" x14ac:dyDescent="0.25">
      <c r="A73" s="7" t="s">
        <v>41</v>
      </c>
      <c r="B73" s="8">
        <v>0</v>
      </c>
      <c r="C73" s="8">
        <v>1</v>
      </c>
      <c r="D73" s="8">
        <v>0</v>
      </c>
      <c r="E73" s="8">
        <v>0</v>
      </c>
      <c r="F73" s="8">
        <v>0</v>
      </c>
      <c r="G73" s="8">
        <v>0</v>
      </c>
      <c r="H73" s="8">
        <v>1</v>
      </c>
      <c r="I73" s="8">
        <v>0</v>
      </c>
      <c r="J73" s="8">
        <v>0</v>
      </c>
      <c r="K73" s="52" t="s">
        <v>88</v>
      </c>
      <c r="L73" s="8">
        <v>0</v>
      </c>
      <c r="M73" s="9">
        <f t="shared" si="4"/>
        <v>2</v>
      </c>
    </row>
    <row r="74" spans="1:13" x14ac:dyDescent="0.25">
      <c r="A74" s="7" t="s">
        <v>42</v>
      </c>
      <c r="B74" s="8">
        <v>0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2</v>
      </c>
      <c r="K74" s="52" t="s">
        <v>88</v>
      </c>
      <c r="L74" s="8">
        <v>0</v>
      </c>
      <c r="M74" s="9">
        <f t="shared" si="4"/>
        <v>3</v>
      </c>
    </row>
    <row r="75" spans="1:13" x14ac:dyDescent="0.25">
      <c r="A75" s="7" t="s">
        <v>15</v>
      </c>
      <c r="B75" s="8">
        <v>0</v>
      </c>
      <c r="C75" s="8">
        <v>1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2</v>
      </c>
      <c r="K75" s="52" t="s">
        <v>88</v>
      </c>
      <c r="L75" s="8">
        <v>0</v>
      </c>
      <c r="M75" s="9">
        <f t="shared" si="4"/>
        <v>3</v>
      </c>
    </row>
    <row r="76" spans="1:13" x14ac:dyDescent="0.25">
      <c r="A76" s="7" t="s">
        <v>43</v>
      </c>
      <c r="B76" s="8">
        <v>1</v>
      </c>
      <c r="C76" s="8">
        <v>2</v>
      </c>
      <c r="D76" s="8">
        <v>1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52" t="s">
        <v>88</v>
      </c>
      <c r="L76" s="8">
        <v>0</v>
      </c>
      <c r="M76" s="9">
        <f t="shared" si="4"/>
        <v>4</v>
      </c>
    </row>
    <row r="77" spans="1:13" x14ac:dyDescent="0.25">
      <c r="A77" s="7" t="s">
        <v>44</v>
      </c>
      <c r="B77" s="8">
        <v>0</v>
      </c>
      <c r="C77" s="8">
        <v>2</v>
      </c>
      <c r="D77" s="8">
        <v>1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4</v>
      </c>
      <c r="K77" s="52" t="s">
        <v>88</v>
      </c>
      <c r="L77" s="8">
        <v>0</v>
      </c>
      <c r="M77" s="9">
        <f t="shared" si="4"/>
        <v>7</v>
      </c>
    </row>
    <row r="78" spans="1:13" x14ac:dyDescent="0.25">
      <c r="A78" s="7" t="s">
        <v>12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1</v>
      </c>
      <c r="I78" s="8">
        <v>0</v>
      </c>
      <c r="J78" s="8">
        <v>4</v>
      </c>
      <c r="K78" s="52" t="s">
        <v>88</v>
      </c>
      <c r="L78" s="8">
        <v>0</v>
      </c>
      <c r="M78" s="9">
        <f t="shared" si="4"/>
        <v>5</v>
      </c>
    </row>
    <row r="79" spans="1:13" x14ac:dyDescent="0.25">
      <c r="A79" s="3" t="s">
        <v>31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</row>
    <row r="80" spans="1:13" x14ac:dyDescent="0.25">
      <c r="A80" s="7" t="s">
        <v>37</v>
      </c>
      <c r="B80" s="8">
        <v>0</v>
      </c>
      <c r="C80" s="8">
        <v>0</v>
      </c>
      <c r="D80" s="8">
        <v>1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1</v>
      </c>
      <c r="K80" s="52" t="s">
        <v>88</v>
      </c>
      <c r="L80" s="8">
        <v>0</v>
      </c>
      <c r="M80" s="9">
        <f t="shared" ref="M80:M91" si="5">SUM(B80:L80)</f>
        <v>2</v>
      </c>
    </row>
    <row r="81" spans="1:13" x14ac:dyDescent="0.25">
      <c r="A81" s="7" t="s">
        <v>38</v>
      </c>
      <c r="B81" s="8">
        <v>0</v>
      </c>
      <c r="C81" s="8">
        <v>1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2</v>
      </c>
      <c r="K81" s="52" t="s">
        <v>88</v>
      </c>
      <c r="L81" s="8">
        <v>0</v>
      </c>
      <c r="M81" s="9">
        <f t="shared" si="5"/>
        <v>3</v>
      </c>
    </row>
    <row r="82" spans="1:13" x14ac:dyDescent="0.25">
      <c r="A82" s="7" t="s">
        <v>13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1</v>
      </c>
      <c r="K82" s="52" t="s">
        <v>88</v>
      </c>
      <c r="L82" s="8">
        <v>0</v>
      </c>
      <c r="M82" s="9">
        <f t="shared" si="5"/>
        <v>1</v>
      </c>
    </row>
    <row r="83" spans="1:13" x14ac:dyDescent="0.25">
      <c r="A83" s="7" t="s">
        <v>39</v>
      </c>
      <c r="B83" s="8">
        <v>0</v>
      </c>
      <c r="C83" s="8">
        <v>3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1</v>
      </c>
      <c r="K83" s="52" t="s">
        <v>88</v>
      </c>
      <c r="L83" s="8">
        <v>0</v>
      </c>
      <c r="M83" s="9">
        <f t="shared" si="5"/>
        <v>4</v>
      </c>
    </row>
    <row r="84" spans="1:13" x14ac:dyDescent="0.25">
      <c r="A84" s="7" t="s">
        <v>40</v>
      </c>
      <c r="B84" s="8">
        <v>0</v>
      </c>
      <c r="C84" s="8">
        <v>1</v>
      </c>
      <c r="D84" s="8">
        <v>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1</v>
      </c>
      <c r="K84" s="52" t="s">
        <v>88</v>
      </c>
      <c r="L84" s="8">
        <v>0</v>
      </c>
      <c r="M84" s="9">
        <f t="shared" si="5"/>
        <v>3</v>
      </c>
    </row>
    <row r="85" spans="1:13" x14ac:dyDescent="0.25">
      <c r="A85" s="7" t="s">
        <v>14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3</v>
      </c>
      <c r="K85" s="52" t="s">
        <v>88</v>
      </c>
      <c r="L85" s="8">
        <v>0</v>
      </c>
      <c r="M85" s="9">
        <f t="shared" si="5"/>
        <v>3</v>
      </c>
    </row>
    <row r="86" spans="1:13" x14ac:dyDescent="0.25">
      <c r="A86" s="7" t="s">
        <v>41</v>
      </c>
      <c r="B86" s="8">
        <v>0</v>
      </c>
      <c r="C86" s="8">
        <v>0</v>
      </c>
      <c r="D86" s="8">
        <v>1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10</v>
      </c>
      <c r="K86" s="52" t="s">
        <v>88</v>
      </c>
      <c r="L86" s="8">
        <v>0</v>
      </c>
      <c r="M86" s="9">
        <f t="shared" si="5"/>
        <v>11</v>
      </c>
    </row>
    <row r="87" spans="1:13" x14ac:dyDescent="0.25">
      <c r="A87" s="7" t="s">
        <v>42</v>
      </c>
      <c r="B87" s="8">
        <v>0</v>
      </c>
      <c r="C87" s="8">
        <v>1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2</v>
      </c>
      <c r="K87" s="52" t="s">
        <v>88</v>
      </c>
      <c r="L87" s="8">
        <v>0</v>
      </c>
      <c r="M87" s="9">
        <f t="shared" si="5"/>
        <v>3</v>
      </c>
    </row>
    <row r="88" spans="1:13" x14ac:dyDescent="0.25">
      <c r="A88" s="7" t="s">
        <v>15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1</v>
      </c>
      <c r="K88" s="52" t="s">
        <v>88</v>
      </c>
      <c r="L88" s="8">
        <v>0</v>
      </c>
      <c r="M88" s="9">
        <f t="shared" si="5"/>
        <v>1</v>
      </c>
    </row>
    <row r="89" spans="1:13" x14ac:dyDescent="0.25">
      <c r="A89" s="7" t="s">
        <v>43</v>
      </c>
      <c r="B89" s="8">
        <v>0</v>
      </c>
      <c r="C89" s="8">
        <v>4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52" t="s">
        <v>88</v>
      </c>
      <c r="L89" s="8">
        <v>0</v>
      </c>
      <c r="M89" s="9">
        <f t="shared" si="5"/>
        <v>4</v>
      </c>
    </row>
    <row r="90" spans="1:13" x14ac:dyDescent="0.25">
      <c r="A90" s="7" t="s">
        <v>44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52" t="s">
        <v>88</v>
      </c>
      <c r="L90" s="8">
        <v>0</v>
      </c>
      <c r="M90" s="9">
        <f t="shared" si="5"/>
        <v>0</v>
      </c>
    </row>
    <row r="91" spans="1:13" x14ac:dyDescent="0.25">
      <c r="A91" s="7" t="s">
        <v>12</v>
      </c>
      <c r="B91" s="8">
        <v>0</v>
      </c>
      <c r="C91" s="8">
        <v>1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52" t="s">
        <v>88</v>
      </c>
      <c r="L91" s="8">
        <v>0</v>
      </c>
      <c r="M91" s="9">
        <f t="shared" si="5"/>
        <v>1</v>
      </c>
    </row>
    <row r="92" spans="1:13" x14ac:dyDescent="0.25">
      <c r="A92" s="3" t="s">
        <v>32</v>
      </c>
      <c r="B92" s="8"/>
      <c r="C92" s="8"/>
      <c r="D92" s="8"/>
      <c r="E92" s="8"/>
      <c r="F92" s="8"/>
      <c r="G92" s="8"/>
      <c r="H92" s="8"/>
      <c r="I92" s="8"/>
      <c r="J92" s="8"/>
      <c r="K92" s="52"/>
      <c r="L92" s="8"/>
      <c r="M92" s="9"/>
    </row>
    <row r="93" spans="1:13" x14ac:dyDescent="0.25">
      <c r="A93" s="7" t="s">
        <v>37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52" t="s">
        <v>88</v>
      </c>
      <c r="L93" s="8">
        <v>0</v>
      </c>
      <c r="M93" s="9">
        <f t="shared" ref="M93:M104" si="6">SUM(B93:L93)</f>
        <v>0</v>
      </c>
    </row>
    <row r="94" spans="1:13" x14ac:dyDescent="0.25">
      <c r="A94" s="7" t="s">
        <v>38</v>
      </c>
      <c r="B94" s="8">
        <v>0</v>
      </c>
      <c r="C94" s="8">
        <v>2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52" t="s">
        <v>88</v>
      </c>
      <c r="L94" s="8">
        <v>0</v>
      </c>
      <c r="M94" s="9">
        <f t="shared" si="6"/>
        <v>2</v>
      </c>
    </row>
    <row r="95" spans="1:13" x14ac:dyDescent="0.25">
      <c r="A95" s="7" t="s">
        <v>13</v>
      </c>
      <c r="B95" s="8">
        <v>0</v>
      </c>
      <c r="C95" s="8">
        <v>2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1</v>
      </c>
      <c r="K95" s="52" t="s">
        <v>88</v>
      </c>
      <c r="L95" s="8">
        <v>0</v>
      </c>
      <c r="M95" s="9">
        <f t="shared" si="6"/>
        <v>3</v>
      </c>
    </row>
    <row r="96" spans="1:13" x14ac:dyDescent="0.25">
      <c r="A96" s="7" t="s">
        <v>39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2</v>
      </c>
      <c r="K96" s="52" t="s">
        <v>88</v>
      </c>
      <c r="L96" s="8">
        <v>0</v>
      </c>
      <c r="M96" s="9">
        <f t="shared" si="6"/>
        <v>2</v>
      </c>
    </row>
    <row r="97" spans="1:13" x14ac:dyDescent="0.25">
      <c r="A97" s="7" t="s">
        <v>40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52" t="s">
        <v>88</v>
      </c>
      <c r="L97" s="8">
        <v>0</v>
      </c>
      <c r="M97" s="9">
        <f t="shared" si="6"/>
        <v>0</v>
      </c>
    </row>
    <row r="98" spans="1:13" x14ac:dyDescent="0.25">
      <c r="A98" s="7" t="s">
        <v>14</v>
      </c>
      <c r="B98" s="8">
        <v>0</v>
      </c>
      <c r="C98" s="8">
        <v>0</v>
      </c>
      <c r="D98" s="8">
        <v>3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52" t="s">
        <v>88</v>
      </c>
      <c r="L98" s="8">
        <v>0</v>
      </c>
      <c r="M98" s="9">
        <f t="shared" si="6"/>
        <v>3</v>
      </c>
    </row>
    <row r="99" spans="1:13" x14ac:dyDescent="0.25">
      <c r="A99" s="7" t="s">
        <v>41</v>
      </c>
      <c r="B99" s="8">
        <v>0</v>
      </c>
      <c r="C99" s="8">
        <v>1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1</v>
      </c>
      <c r="K99" s="52" t="s">
        <v>88</v>
      </c>
      <c r="L99" s="8">
        <v>0</v>
      </c>
      <c r="M99" s="9">
        <f t="shared" si="6"/>
        <v>2</v>
      </c>
    </row>
    <row r="100" spans="1:13" x14ac:dyDescent="0.25">
      <c r="A100" s="7" t="s">
        <v>42</v>
      </c>
      <c r="B100" s="8">
        <v>0</v>
      </c>
      <c r="C100" s="8">
        <v>0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1</v>
      </c>
      <c r="K100" s="52" t="s">
        <v>88</v>
      </c>
      <c r="L100" s="8">
        <v>0</v>
      </c>
      <c r="M100" s="9">
        <f t="shared" si="6"/>
        <v>2</v>
      </c>
    </row>
    <row r="101" spans="1:13" x14ac:dyDescent="0.25">
      <c r="A101" s="7" t="s">
        <v>15</v>
      </c>
      <c r="B101" s="8">
        <v>0</v>
      </c>
      <c r="C101" s="8">
        <v>1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1</v>
      </c>
      <c r="K101" s="52" t="s">
        <v>88</v>
      </c>
      <c r="L101" s="8">
        <v>0</v>
      </c>
      <c r="M101" s="9">
        <f t="shared" si="6"/>
        <v>3</v>
      </c>
    </row>
    <row r="102" spans="1:13" x14ac:dyDescent="0.25">
      <c r="A102" s="7" t="s">
        <v>43</v>
      </c>
      <c r="B102" s="8">
        <v>0</v>
      </c>
      <c r="C102" s="8">
        <v>1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2</v>
      </c>
      <c r="K102" s="52" t="s">
        <v>88</v>
      </c>
      <c r="L102" s="8">
        <v>0</v>
      </c>
      <c r="M102" s="9">
        <f t="shared" si="6"/>
        <v>3</v>
      </c>
    </row>
    <row r="103" spans="1:13" x14ac:dyDescent="0.25">
      <c r="A103" s="7" t="s">
        <v>44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52" t="s">
        <v>88</v>
      </c>
      <c r="L103" s="8">
        <v>0</v>
      </c>
      <c r="M103" s="9">
        <f t="shared" si="6"/>
        <v>0</v>
      </c>
    </row>
    <row r="104" spans="1:13" x14ac:dyDescent="0.25">
      <c r="A104" s="7" t="s">
        <v>12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52" t="s">
        <v>88</v>
      </c>
      <c r="L104" s="8">
        <v>0</v>
      </c>
      <c r="M104" s="9">
        <f t="shared" si="6"/>
        <v>0</v>
      </c>
    </row>
    <row r="105" spans="1:13" x14ac:dyDescent="0.25">
      <c r="A105" s="3" t="s">
        <v>33</v>
      </c>
      <c r="B105" s="8"/>
      <c r="C105" s="8"/>
      <c r="D105" s="8"/>
      <c r="E105" s="8"/>
      <c r="F105" s="8"/>
      <c r="G105" s="8"/>
      <c r="H105" s="8"/>
      <c r="I105" s="8"/>
      <c r="J105" s="8"/>
      <c r="K105" s="52"/>
      <c r="L105" s="8"/>
      <c r="M105" s="9"/>
    </row>
    <row r="106" spans="1:13" x14ac:dyDescent="0.25">
      <c r="A106" s="7" t="s">
        <v>37</v>
      </c>
      <c r="B106" s="8">
        <v>0</v>
      </c>
      <c r="C106" s="8">
        <v>1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1</v>
      </c>
      <c r="K106" s="52" t="s">
        <v>88</v>
      </c>
      <c r="L106" s="8">
        <v>0</v>
      </c>
      <c r="M106" s="9">
        <f t="shared" ref="M106:M117" si="7">SUM(B106:L106)</f>
        <v>2</v>
      </c>
    </row>
    <row r="107" spans="1:13" x14ac:dyDescent="0.25">
      <c r="A107" s="7" t="s">
        <v>38</v>
      </c>
      <c r="B107" s="8">
        <v>0</v>
      </c>
      <c r="C107" s="8">
        <v>1</v>
      </c>
      <c r="D107" s="8">
        <v>1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1</v>
      </c>
      <c r="K107" s="52" t="s">
        <v>88</v>
      </c>
      <c r="L107" s="8">
        <v>0</v>
      </c>
      <c r="M107" s="9">
        <f t="shared" si="7"/>
        <v>3</v>
      </c>
    </row>
    <row r="108" spans="1:13" x14ac:dyDescent="0.25">
      <c r="A108" s="7" t="s">
        <v>13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52" t="s">
        <v>88</v>
      </c>
      <c r="L108" s="8">
        <v>0</v>
      </c>
      <c r="M108" s="9">
        <f t="shared" si="7"/>
        <v>0</v>
      </c>
    </row>
    <row r="109" spans="1:13" x14ac:dyDescent="0.25">
      <c r="A109" s="7" t="s">
        <v>39</v>
      </c>
      <c r="B109" s="8">
        <v>0</v>
      </c>
      <c r="C109" s="8">
        <v>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52" t="s">
        <v>88</v>
      </c>
      <c r="L109" s="8">
        <v>0</v>
      </c>
      <c r="M109" s="9">
        <f t="shared" si="7"/>
        <v>1</v>
      </c>
    </row>
    <row r="110" spans="1:13" x14ac:dyDescent="0.25">
      <c r="A110" s="7" t="s">
        <v>40</v>
      </c>
      <c r="B110" s="8">
        <v>0</v>
      </c>
      <c r="C110" s="8">
        <v>1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1</v>
      </c>
      <c r="K110" s="52" t="s">
        <v>88</v>
      </c>
      <c r="L110" s="8">
        <v>0</v>
      </c>
      <c r="M110" s="9">
        <f t="shared" si="7"/>
        <v>2</v>
      </c>
    </row>
    <row r="111" spans="1:13" x14ac:dyDescent="0.25">
      <c r="A111" s="7" t="s">
        <v>14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2</v>
      </c>
      <c r="K111" s="52" t="s">
        <v>88</v>
      </c>
      <c r="L111" s="8">
        <v>0</v>
      </c>
      <c r="M111" s="9">
        <f t="shared" si="7"/>
        <v>2</v>
      </c>
    </row>
    <row r="112" spans="1:13" x14ac:dyDescent="0.25">
      <c r="A112" s="7" t="s">
        <v>41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1</v>
      </c>
      <c r="K112" s="52" t="s">
        <v>88</v>
      </c>
      <c r="L112" s="8">
        <v>0</v>
      </c>
      <c r="M112" s="9">
        <f t="shared" si="7"/>
        <v>1</v>
      </c>
    </row>
    <row r="113" spans="1:13" x14ac:dyDescent="0.25">
      <c r="A113" s="7" t="s">
        <v>42</v>
      </c>
      <c r="B113" s="8">
        <v>0</v>
      </c>
      <c r="C113" s="8">
        <v>0</v>
      </c>
      <c r="D113" s="8">
        <v>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52" t="s">
        <v>88</v>
      </c>
      <c r="L113" s="8">
        <v>0</v>
      </c>
      <c r="M113" s="9">
        <f t="shared" si="7"/>
        <v>1</v>
      </c>
    </row>
    <row r="114" spans="1:13" x14ac:dyDescent="0.25">
      <c r="A114" s="7" t="s">
        <v>15</v>
      </c>
      <c r="B114" s="8">
        <v>0</v>
      </c>
      <c r="C114" s="8">
        <v>0</v>
      </c>
      <c r="D114" s="8">
        <v>1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52" t="s">
        <v>88</v>
      </c>
      <c r="L114" s="8">
        <v>0</v>
      </c>
      <c r="M114" s="9">
        <f t="shared" si="7"/>
        <v>1</v>
      </c>
    </row>
    <row r="115" spans="1:13" x14ac:dyDescent="0.25">
      <c r="A115" s="7" t="s">
        <v>43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1</v>
      </c>
      <c r="K115" s="52" t="s">
        <v>88</v>
      </c>
      <c r="L115" s="8">
        <v>0</v>
      </c>
      <c r="M115" s="9">
        <f t="shared" si="7"/>
        <v>1</v>
      </c>
    </row>
    <row r="116" spans="1:13" x14ac:dyDescent="0.25">
      <c r="A116" s="7" t="s">
        <v>44</v>
      </c>
      <c r="B116" s="8">
        <v>0</v>
      </c>
      <c r="C116" s="8">
        <v>1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1</v>
      </c>
      <c r="K116" s="52" t="s">
        <v>88</v>
      </c>
      <c r="L116" s="8">
        <v>0</v>
      </c>
      <c r="M116" s="9">
        <f t="shared" si="7"/>
        <v>2</v>
      </c>
    </row>
    <row r="117" spans="1:13" x14ac:dyDescent="0.25">
      <c r="A117" s="7" t="s">
        <v>12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52" t="s">
        <v>88</v>
      </c>
      <c r="L117" s="8">
        <v>0</v>
      </c>
      <c r="M117" s="9">
        <f t="shared" si="7"/>
        <v>0</v>
      </c>
    </row>
    <row r="118" spans="1:13" x14ac:dyDescent="0.25">
      <c r="A118" s="3" t="s">
        <v>34</v>
      </c>
      <c r="B118" s="8"/>
      <c r="C118" s="8"/>
      <c r="D118" s="8"/>
      <c r="E118" s="8"/>
      <c r="F118" s="8"/>
      <c r="G118" s="8"/>
      <c r="H118" s="8"/>
      <c r="I118" s="8"/>
      <c r="J118" s="8"/>
      <c r="K118" s="52"/>
      <c r="L118" s="8"/>
      <c r="M118" s="9"/>
    </row>
    <row r="119" spans="1:13" x14ac:dyDescent="0.25">
      <c r="A119" s="7" t="s">
        <v>37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52" t="s">
        <v>88</v>
      </c>
      <c r="L119" s="8">
        <v>0</v>
      </c>
      <c r="M119" s="9">
        <f t="shared" ref="M119:M130" si="8">SUM(B119:L119)</f>
        <v>0</v>
      </c>
    </row>
    <row r="120" spans="1:13" x14ac:dyDescent="0.25">
      <c r="A120" s="7" t="s">
        <v>38</v>
      </c>
      <c r="B120" s="8">
        <v>0</v>
      </c>
      <c r="C120" s="8">
        <v>0</v>
      </c>
      <c r="D120" s="8">
        <v>2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1</v>
      </c>
      <c r="K120" s="52" t="s">
        <v>88</v>
      </c>
      <c r="L120" s="8">
        <v>0</v>
      </c>
      <c r="M120" s="9">
        <f t="shared" si="8"/>
        <v>3</v>
      </c>
    </row>
    <row r="121" spans="1:13" x14ac:dyDescent="0.25">
      <c r="A121" s="7" t="s">
        <v>13</v>
      </c>
      <c r="B121" s="8">
        <v>0</v>
      </c>
      <c r="C121" s="8">
        <v>0</v>
      </c>
      <c r="D121" s="8">
        <v>1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1</v>
      </c>
      <c r="K121" s="52" t="s">
        <v>88</v>
      </c>
      <c r="L121" s="8">
        <v>0</v>
      </c>
      <c r="M121" s="9">
        <f t="shared" si="8"/>
        <v>2</v>
      </c>
    </row>
    <row r="122" spans="1:13" x14ac:dyDescent="0.25">
      <c r="A122" s="7" t="s">
        <v>39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52" t="s">
        <v>88</v>
      </c>
      <c r="L122" s="8">
        <v>0</v>
      </c>
      <c r="M122" s="9">
        <f t="shared" si="8"/>
        <v>1</v>
      </c>
    </row>
    <row r="123" spans="1:13" x14ac:dyDescent="0.25">
      <c r="A123" s="7" t="s">
        <v>40</v>
      </c>
      <c r="B123" s="8">
        <v>0</v>
      </c>
      <c r="C123" s="8">
        <v>0</v>
      </c>
      <c r="D123" s="8">
        <v>1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52" t="s">
        <v>88</v>
      </c>
      <c r="L123" s="8">
        <v>0</v>
      </c>
      <c r="M123" s="9">
        <f t="shared" si="8"/>
        <v>1</v>
      </c>
    </row>
    <row r="124" spans="1:13" x14ac:dyDescent="0.25">
      <c r="A124" s="7" t="s">
        <v>14</v>
      </c>
      <c r="B124" s="8">
        <v>0</v>
      </c>
      <c r="C124" s="8">
        <v>1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1</v>
      </c>
      <c r="K124" s="52" t="s">
        <v>88</v>
      </c>
      <c r="L124" s="8">
        <v>0</v>
      </c>
      <c r="M124" s="9">
        <f t="shared" si="8"/>
        <v>2</v>
      </c>
    </row>
    <row r="125" spans="1:13" x14ac:dyDescent="0.25">
      <c r="A125" s="7" t="s">
        <v>41</v>
      </c>
      <c r="B125" s="8">
        <v>0</v>
      </c>
      <c r="C125" s="8">
        <v>0</v>
      </c>
      <c r="D125" s="8">
        <v>1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52" t="s">
        <v>88</v>
      </c>
      <c r="L125" s="8">
        <v>0</v>
      </c>
      <c r="M125" s="9">
        <f t="shared" si="8"/>
        <v>1</v>
      </c>
    </row>
    <row r="126" spans="1:13" x14ac:dyDescent="0.25">
      <c r="A126" s="7" t="s">
        <v>42</v>
      </c>
      <c r="B126" s="8">
        <v>0</v>
      </c>
      <c r="C126" s="8">
        <v>1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52" t="s">
        <v>88</v>
      </c>
      <c r="L126" s="8">
        <v>0</v>
      </c>
      <c r="M126" s="9">
        <f t="shared" si="8"/>
        <v>1</v>
      </c>
    </row>
    <row r="127" spans="1:13" x14ac:dyDescent="0.25">
      <c r="A127" s="7" t="s">
        <v>15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52" t="s">
        <v>88</v>
      </c>
      <c r="L127" s="8">
        <v>0</v>
      </c>
      <c r="M127" s="9">
        <f t="shared" si="8"/>
        <v>0</v>
      </c>
    </row>
    <row r="128" spans="1:13" x14ac:dyDescent="0.25">
      <c r="A128" s="7" t="s">
        <v>43</v>
      </c>
      <c r="B128" s="8">
        <v>0</v>
      </c>
      <c r="C128" s="8">
        <v>2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1</v>
      </c>
      <c r="K128" s="52" t="s">
        <v>88</v>
      </c>
      <c r="L128" s="8">
        <v>0</v>
      </c>
      <c r="M128" s="9">
        <f t="shared" si="8"/>
        <v>3</v>
      </c>
    </row>
    <row r="129" spans="1:13" x14ac:dyDescent="0.25">
      <c r="A129" s="7" t="s">
        <v>44</v>
      </c>
      <c r="B129" s="8">
        <v>0</v>
      </c>
      <c r="C129" s="8">
        <v>0</v>
      </c>
      <c r="D129" s="8">
        <v>1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1</v>
      </c>
      <c r="K129" s="52" t="s">
        <v>88</v>
      </c>
      <c r="L129" s="8">
        <v>0</v>
      </c>
      <c r="M129" s="9">
        <f t="shared" si="8"/>
        <v>2</v>
      </c>
    </row>
    <row r="130" spans="1:13" x14ac:dyDescent="0.25">
      <c r="A130" s="7" t="s">
        <v>12</v>
      </c>
      <c r="B130" s="8">
        <v>0</v>
      </c>
      <c r="C130" s="8">
        <v>0</v>
      </c>
      <c r="D130" s="8">
        <v>1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52" t="s">
        <v>88</v>
      </c>
      <c r="L130" s="8">
        <v>0</v>
      </c>
      <c r="M130" s="9">
        <f t="shared" si="8"/>
        <v>1</v>
      </c>
    </row>
    <row r="131" spans="1:13" x14ac:dyDescent="0.25">
      <c r="A131" s="3" t="s">
        <v>35</v>
      </c>
      <c r="B131" s="8"/>
      <c r="C131" s="8"/>
      <c r="D131" s="8"/>
      <c r="E131" s="8"/>
      <c r="F131" s="8"/>
      <c r="G131" s="8"/>
      <c r="H131" s="8"/>
      <c r="I131" s="8"/>
      <c r="J131" s="8"/>
      <c r="K131" s="52"/>
      <c r="L131" s="8"/>
      <c r="M131" s="9"/>
    </row>
    <row r="132" spans="1:13" x14ac:dyDescent="0.25">
      <c r="A132" s="7" t="s">
        <v>37</v>
      </c>
      <c r="B132" s="8">
        <v>0</v>
      </c>
      <c r="C132" s="8">
        <v>1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52" t="s">
        <v>88</v>
      </c>
      <c r="L132" s="8">
        <v>0</v>
      </c>
      <c r="M132" s="9">
        <f t="shared" ref="M132:M143" si="9">SUM(B132:L132)</f>
        <v>1</v>
      </c>
    </row>
    <row r="133" spans="1:13" x14ac:dyDescent="0.25">
      <c r="A133" s="7" t="s">
        <v>38</v>
      </c>
      <c r="B133" s="8">
        <v>0</v>
      </c>
      <c r="C133" s="8">
        <v>0</v>
      </c>
      <c r="D133" s="8">
        <v>2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52" t="s">
        <v>88</v>
      </c>
      <c r="L133" s="8">
        <v>0</v>
      </c>
      <c r="M133" s="9">
        <f t="shared" si="9"/>
        <v>2</v>
      </c>
    </row>
    <row r="134" spans="1:13" x14ac:dyDescent="0.25">
      <c r="A134" s="7" t="s">
        <v>13</v>
      </c>
      <c r="B134" s="8">
        <v>0</v>
      </c>
      <c r="C134" s="8">
        <v>0</v>
      </c>
      <c r="D134" s="8">
        <v>1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3</v>
      </c>
      <c r="K134" s="52" t="s">
        <v>88</v>
      </c>
      <c r="L134" s="8">
        <v>0</v>
      </c>
      <c r="M134" s="9">
        <f t="shared" si="9"/>
        <v>4</v>
      </c>
    </row>
    <row r="135" spans="1:13" x14ac:dyDescent="0.25">
      <c r="A135" s="7" t="s">
        <v>39</v>
      </c>
      <c r="B135" s="8">
        <v>0</v>
      </c>
      <c r="C135" s="8">
        <v>1</v>
      </c>
      <c r="D135" s="8">
        <v>0</v>
      </c>
      <c r="E135" s="8">
        <v>0</v>
      </c>
      <c r="F135" s="8">
        <v>1</v>
      </c>
      <c r="G135" s="8">
        <v>0</v>
      </c>
      <c r="H135" s="8">
        <v>0</v>
      </c>
      <c r="I135" s="8">
        <v>0</v>
      </c>
      <c r="J135" s="8">
        <v>0</v>
      </c>
      <c r="K135" s="52" t="s">
        <v>88</v>
      </c>
      <c r="L135" s="8">
        <v>0</v>
      </c>
      <c r="M135" s="9">
        <f t="shared" si="9"/>
        <v>2</v>
      </c>
    </row>
    <row r="136" spans="1:13" x14ac:dyDescent="0.25">
      <c r="A136" s="7" t="s">
        <v>40</v>
      </c>
      <c r="B136" s="8">
        <v>0</v>
      </c>
      <c r="C136" s="8">
        <v>0</v>
      </c>
      <c r="D136" s="8">
        <v>1</v>
      </c>
      <c r="E136" s="8">
        <v>0</v>
      </c>
      <c r="F136" s="8">
        <v>0</v>
      </c>
      <c r="G136" s="8">
        <v>0</v>
      </c>
      <c r="H136" s="8">
        <v>3</v>
      </c>
      <c r="I136" s="8">
        <v>0</v>
      </c>
      <c r="J136" s="8">
        <v>1</v>
      </c>
      <c r="K136" s="52" t="s">
        <v>88</v>
      </c>
      <c r="L136" s="8">
        <v>0</v>
      </c>
      <c r="M136" s="9">
        <f t="shared" si="9"/>
        <v>5</v>
      </c>
    </row>
    <row r="137" spans="1:13" x14ac:dyDescent="0.25">
      <c r="A137" s="7" t="s">
        <v>14</v>
      </c>
      <c r="B137" s="8">
        <v>0</v>
      </c>
      <c r="C137" s="8">
        <v>1</v>
      </c>
      <c r="D137" s="8">
        <v>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52" t="s">
        <v>88</v>
      </c>
      <c r="L137" s="8">
        <v>0</v>
      </c>
      <c r="M137" s="9">
        <f t="shared" si="9"/>
        <v>2</v>
      </c>
    </row>
    <row r="138" spans="1:13" x14ac:dyDescent="0.25">
      <c r="A138" s="7" t="s">
        <v>41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52" t="s">
        <v>88</v>
      </c>
      <c r="L138" s="8">
        <v>0</v>
      </c>
      <c r="M138" s="9">
        <f t="shared" si="9"/>
        <v>0</v>
      </c>
    </row>
    <row r="139" spans="1:13" x14ac:dyDescent="0.25">
      <c r="A139" s="7" t="s">
        <v>42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52" t="s">
        <v>88</v>
      </c>
      <c r="L139" s="8">
        <v>0</v>
      </c>
      <c r="M139" s="9">
        <f t="shared" si="9"/>
        <v>0</v>
      </c>
    </row>
    <row r="140" spans="1:13" x14ac:dyDescent="0.25">
      <c r="A140" s="7" t="s">
        <v>15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1</v>
      </c>
      <c r="K140" s="52" t="s">
        <v>88</v>
      </c>
      <c r="L140" s="8">
        <v>0</v>
      </c>
      <c r="M140" s="9">
        <f t="shared" si="9"/>
        <v>1</v>
      </c>
    </row>
    <row r="141" spans="1:13" x14ac:dyDescent="0.25">
      <c r="A141" s="7" t="s">
        <v>43</v>
      </c>
      <c r="B141" s="8">
        <v>0</v>
      </c>
      <c r="C141" s="8">
        <v>0</v>
      </c>
      <c r="D141" s="8">
        <v>1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52" t="s">
        <v>88</v>
      </c>
      <c r="L141" s="8">
        <v>0</v>
      </c>
      <c r="M141" s="9">
        <f t="shared" si="9"/>
        <v>1</v>
      </c>
    </row>
    <row r="142" spans="1:13" x14ac:dyDescent="0.25">
      <c r="A142" s="7" t="s">
        <v>44</v>
      </c>
      <c r="B142" s="8">
        <v>0</v>
      </c>
      <c r="C142" s="8">
        <v>0</v>
      </c>
      <c r="D142" s="8">
        <v>2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1</v>
      </c>
      <c r="K142" s="52" t="s">
        <v>88</v>
      </c>
      <c r="L142" s="8">
        <v>0</v>
      </c>
      <c r="M142" s="9">
        <f t="shared" si="9"/>
        <v>3</v>
      </c>
    </row>
    <row r="143" spans="1:13" x14ac:dyDescent="0.25">
      <c r="A143" s="7" t="s">
        <v>12</v>
      </c>
      <c r="B143" s="8">
        <v>0</v>
      </c>
      <c r="C143" s="8">
        <v>3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52" t="s">
        <v>88</v>
      </c>
      <c r="L143" s="8">
        <v>0</v>
      </c>
      <c r="M143" s="9">
        <f t="shared" si="9"/>
        <v>3</v>
      </c>
    </row>
    <row r="144" spans="1:13" x14ac:dyDescent="0.25">
      <c r="A144" s="3" t="s">
        <v>36</v>
      </c>
      <c r="B144" s="8"/>
      <c r="C144" s="8"/>
      <c r="D144" s="8"/>
      <c r="E144" s="8"/>
      <c r="F144" s="8"/>
      <c r="G144" s="8"/>
      <c r="H144" s="8"/>
      <c r="I144" s="8"/>
      <c r="J144" s="8"/>
      <c r="K144" s="52"/>
      <c r="L144" s="8"/>
      <c r="M144" s="9"/>
    </row>
    <row r="145" spans="1:13" x14ac:dyDescent="0.25">
      <c r="A145" s="7" t="s">
        <v>37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52" t="s">
        <v>88</v>
      </c>
      <c r="L145" s="8">
        <v>0</v>
      </c>
      <c r="M145" s="9">
        <f t="shared" ref="M145:M156" si="10">SUM(B145:L145)</f>
        <v>0</v>
      </c>
    </row>
    <row r="146" spans="1:13" x14ac:dyDescent="0.25">
      <c r="A146" s="7" t="s">
        <v>38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52" t="s">
        <v>88</v>
      </c>
      <c r="L146" s="8">
        <v>0</v>
      </c>
      <c r="M146" s="9">
        <f t="shared" si="10"/>
        <v>0</v>
      </c>
    </row>
    <row r="147" spans="1:13" x14ac:dyDescent="0.25">
      <c r="A147" s="7" t="s">
        <v>13</v>
      </c>
      <c r="B147" s="8">
        <v>0</v>
      </c>
      <c r="C147" s="8">
        <v>0</v>
      </c>
      <c r="D147" s="8">
        <v>1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1</v>
      </c>
      <c r="K147" s="52" t="s">
        <v>88</v>
      </c>
      <c r="L147" s="8">
        <v>0</v>
      </c>
      <c r="M147" s="9">
        <f t="shared" si="10"/>
        <v>2</v>
      </c>
    </row>
    <row r="148" spans="1:13" x14ac:dyDescent="0.25">
      <c r="A148" s="7" t="s">
        <v>39</v>
      </c>
      <c r="B148" s="8">
        <v>0</v>
      </c>
      <c r="C148" s="8">
        <v>2</v>
      </c>
      <c r="D148" s="8">
        <v>2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52" t="s">
        <v>88</v>
      </c>
      <c r="L148" s="8">
        <v>0</v>
      </c>
      <c r="M148" s="9">
        <f t="shared" si="10"/>
        <v>4</v>
      </c>
    </row>
    <row r="149" spans="1:13" x14ac:dyDescent="0.25">
      <c r="A149" s="7" t="s">
        <v>40</v>
      </c>
      <c r="B149" s="8">
        <v>0</v>
      </c>
      <c r="C149" s="8">
        <v>1</v>
      </c>
      <c r="D149" s="8">
        <v>1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1</v>
      </c>
      <c r="K149" s="52" t="s">
        <v>88</v>
      </c>
      <c r="L149" s="8">
        <v>0</v>
      </c>
      <c r="M149" s="9">
        <f t="shared" si="10"/>
        <v>3</v>
      </c>
    </row>
    <row r="150" spans="1:13" x14ac:dyDescent="0.25">
      <c r="A150" s="7" t="s">
        <v>14</v>
      </c>
      <c r="B150" s="8">
        <v>0</v>
      </c>
      <c r="C150" s="8">
        <v>0</v>
      </c>
      <c r="D150" s="8">
        <v>1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52" t="s">
        <v>88</v>
      </c>
      <c r="L150" s="8">
        <v>0</v>
      </c>
      <c r="M150" s="9">
        <f t="shared" si="10"/>
        <v>1</v>
      </c>
    </row>
    <row r="151" spans="1:13" x14ac:dyDescent="0.25">
      <c r="A151" s="7" t="s">
        <v>41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1</v>
      </c>
      <c r="K151" s="52" t="s">
        <v>88</v>
      </c>
      <c r="L151" s="8">
        <v>0</v>
      </c>
      <c r="M151" s="9">
        <f t="shared" si="10"/>
        <v>1</v>
      </c>
    </row>
    <row r="152" spans="1:13" x14ac:dyDescent="0.25">
      <c r="A152" s="7" t="s">
        <v>42</v>
      </c>
      <c r="B152" s="8">
        <v>0</v>
      </c>
      <c r="C152" s="8">
        <v>4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52" t="s">
        <v>88</v>
      </c>
      <c r="L152" s="8">
        <v>0</v>
      </c>
      <c r="M152" s="9">
        <f t="shared" si="10"/>
        <v>4</v>
      </c>
    </row>
    <row r="153" spans="1:13" x14ac:dyDescent="0.25">
      <c r="A153" s="7" t="s">
        <v>15</v>
      </c>
      <c r="B153" s="8">
        <v>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1</v>
      </c>
      <c r="K153" s="52" t="s">
        <v>88</v>
      </c>
      <c r="L153" s="8">
        <v>0</v>
      </c>
      <c r="M153" s="9">
        <f t="shared" si="10"/>
        <v>2</v>
      </c>
    </row>
    <row r="154" spans="1:13" x14ac:dyDescent="0.25">
      <c r="A154" s="7" t="s">
        <v>43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1</v>
      </c>
      <c r="K154" s="52" t="s">
        <v>88</v>
      </c>
      <c r="L154" s="8">
        <v>0</v>
      </c>
      <c r="M154" s="9">
        <f t="shared" si="10"/>
        <v>1</v>
      </c>
    </row>
    <row r="155" spans="1:13" x14ac:dyDescent="0.25">
      <c r="A155" s="7" t="s">
        <v>44</v>
      </c>
      <c r="B155" s="8">
        <v>0</v>
      </c>
      <c r="C155" s="8">
        <v>0</v>
      </c>
      <c r="D155" s="8">
        <v>1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1</v>
      </c>
      <c r="K155" s="52" t="s">
        <v>88</v>
      </c>
      <c r="L155" s="8">
        <v>0</v>
      </c>
      <c r="M155" s="9">
        <f t="shared" si="10"/>
        <v>2</v>
      </c>
    </row>
    <row r="156" spans="1:13" x14ac:dyDescent="0.25">
      <c r="A156" s="7" t="s">
        <v>12</v>
      </c>
      <c r="B156" s="8">
        <v>0</v>
      </c>
      <c r="C156" s="8">
        <v>3</v>
      </c>
      <c r="D156" s="8">
        <v>1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52" t="s">
        <v>88</v>
      </c>
      <c r="L156" s="8">
        <v>0</v>
      </c>
      <c r="M156" s="9">
        <f t="shared" si="10"/>
        <v>4</v>
      </c>
    </row>
    <row r="157" spans="1:13" x14ac:dyDescent="0.25">
      <c r="A157" s="3" t="s">
        <v>49</v>
      </c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3" x14ac:dyDescent="0.25">
      <c r="A158" s="7" t="s">
        <v>37</v>
      </c>
      <c r="B158" s="8">
        <v>0</v>
      </c>
      <c r="C158" s="8">
        <v>1</v>
      </c>
      <c r="D158" s="8">
        <v>1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52" t="s">
        <v>88</v>
      </c>
      <c r="L158" s="8">
        <v>0</v>
      </c>
      <c r="M158" s="9">
        <f>SUM(B158:L158)</f>
        <v>2</v>
      </c>
    </row>
    <row r="159" spans="1:13" x14ac:dyDescent="0.25">
      <c r="A159" s="7" t="s">
        <v>38</v>
      </c>
      <c r="B159" s="8">
        <v>0</v>
      </c>
      <c r="C159" s="8">
        <v>0</v>
      </c>
      <c r="D159" s="8">
        <v>2</v>
      </c>
      <c r="E159" s="8">
        <v>0</v>
      </c>
      <c r="F159" s="8">
        <v>1</v>
      </c>
      <c r="G159" s="8">
        <v>0</v>
      </c>
      <c r="H159" s="8">
        <v>0</v>
      </c>
      <c r="I159" s="8">
        <v>0</v>
      </c>
      <c r="J159" s="8">
        <v>0</v>
      </c>
      <c r="K159" s="52" t="s">
        <v>88</v>
      </c>
      <c r="L159" s="8">
        <v>0</v>
      </c>
      <c r="M159" s="9">
        <f>SUM(B159:L159)</f>
        <v>3</v>
      </c>
    </row>
    <row r="160" spans="1:13" x14ac:dyDescent="0.25">
      <c r="A160" s="7" t="s">
        <v>13</v>
      </c>
      <c r="B160" s="8">
        <v>0</v>
      </c>
      <c r="C160" s="8">
        <v>0</v>
      </c>
      <c r="D160" s="8">
        <v>4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52" t="s">
        <v>88</v>
      </c>
      <c r="L160" s="8">
        <v>0</v>
      </c>
      <c r="M160" s="9">
        <v>4</v>
      </c>
    </row>
    <row r="161" spans="1:13" x14ac:dyDescent="0.25">
      <c r="A161" s="7" t="s">
        <v>39</v>
      </c>
      <c r="B161" s="8">
        <v>0</v>
      </c>
      <c r="C161" s="8">
        <v>2</v>
      </c>
      <c r="D161" s="8">
        <v>1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1</v>
      </c>
      <c r="K161" s="52" t="s">
        <v>88</v>
      </c>
      <c r="L161" s="8">
        <v>0</v>
      </c>
      <c r="M161" s="9">
        <v>4</v>
      </c>
    </row>
    <row r="162" spans="1:13" x14ac:dyDescent="0.25">
      <c r="A162" s="7" t="s">
        <v>40</v>
      </c>
      <c r="B162" s="8">
        <v>0</v>
      </c>
      <c r="C162" s="8">
        <v>1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52" t="s">
        <v>88</v>
      </c>
      <c r="L162" s="8">
        <v>0</v>
      </c>
      <c r="M162" s="9">
        <v>1</v>
      </c>
    </row>
    <row r="163" spans="1:13" x14ac:dyDescent="0.25">
      <c r="A163" s="7" t="s">
        <v>14</v>
      </c>
      <c r="B163" s="8">
        <v>0</v>
      </c>
      <c r="C163" s="8">
        <v>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52" t="s">
        <v>88</v>
      </c>
      <c r="L163" s="8">
        <v>0</v>
      </c>
      <c r="M163" s="9">
        <v>1</v>
      </c>
    </row>
    <row r="164" spans="1:13" x14ac:dyDescent="0.25">
      <c r="A164" s="7" t="s">
        <v>41</v>
      </c>
      <c r="B164" s="8">
        <v>0</v>
      </c>
      <c r="C164" s="8">
        <v>0</v>
      </c>
      <c r="D164" s="8">
        <v>2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1</v>
      </c>
      <c r="K164" s="52" t="s">
        <v>88</v>
      </c>
      <c r="L164" s="8">
        <v>0</v>
      </c>
      <c r="M164" s="9">
        <v>3</v>
      </c>
    </row>
    <row r="165" spans="1:13" x14ac:dyDescent="0.25">
      <c r="A165" s="7" t="s">
        <v>42</v>
      </c>
      <c r="B165" s="8">
        <v>0</v>
      </c>
      <c r="C165" s="8">
        <v>1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52" t="s">
        <v>88</v>
      </c>
      <c r="L165" s="8">
        <v>0</v>
      </c>
      <c r="M165" s="9">
        <v>1</v>
      </c>
    </row>
    <row r="166" spans="1:13" x14ac:dyDescent="0.25">
      <c r="A166" s="7" t="s">
        <v>15</v>
      </c>
      <c r="B166" s="8">
        <v>0</v>
      </c>
      <c r="C166" s="8">
        <v>1</v>
      </c>
      <c r="D166" s="8">
        <v>1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52" t="s">
        <v>88</v>
      </c>
      <c r="L166" s="8">
        <v>0</v>
      </c>
      <c r="M166" s="9">
        <v>2</v>
      </c>
    </row>
    <row r="167" spans="1:13" x14ac:dyDescent="0.25">
      <c r="A167" s="7" t="s">
        <v>43</v>
      </c>
      <c r="B167" s="8">
        <v>0</v>
      </c>
      <c r="C167" s="8">
        <v>0</v>
      </c>
      <c r="D167" s="8">
        <v>2</v>
      </c>
      <c r="E167" s="8">
        <v>0</v>
      </c>
      <c r="F167" s="8">
        <v>1</v>
      </c>
      <c r="G167" s="8">
        <v>0</v>
      </c>
      <c r="H167" s="8">
        <v>0</v>
      </c>
      <c r="I167" s="8">
        <v>0</v>
      </c>
      <c r="J167" s="8">
        <v>0</v>
      </c>
      <c r="K167" s="52" t="s">
        <v>88</v>
      </c>
      <c r="L167" s="8">
        <v>0</v>
      </c>
      <c r="M167" s="9">
        <v>3</v>
      </c>
    </row>
    <row r="168" spans="1:13" x14ac:dyDescent="0.25">
      <c r="A168" s="7" t="s">
        <v>44</v>
      </c>
      <c r="B168" s="8">
        <v>0</v>
      </c>
      <c r="C168" s="8">
        <v>3</v>
      </c>
      <c r="D168" s="8">
        <v>1</v>
      </c>
      <c r="E168" s="8">
        <v>0</v>
      </c>
      <c r="F168" s="8">
        <v>0</v>
      </c>
      <c r="G168" s="8">
        <v>0</v>
      </c>
      <c r="H168" s="8">
        <v>2</v>
      </c>
      <c r="I168" s="8">
        <v>0</v>
      </c>
      <c r="J168" s="8">
        <v>1</v>
      </c>
      <c r="K168" s="52" t="s">
        <v>88</v>
      </c>
      <c r="L168" s="8">
        <v>0</v>
      </c>
      <c r="M168" s="9">
        <v>7</v>
      </c>
    </row>
    <row r="169" spans="1:13" x14ac:dyDescent="0.25">
      <c r="A169" s="7" t="s">
        <v>12</v>
      </c>
      <c r="B169" s="8">
        <v>0</v>
      </c>
      <c r="C169" s="8">
        <v>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1</v>
      </c>
      <c r="K169" s="52" t="s">
        <v>88</v>
      </c>
      <c r="L169" s="8">
        <v>0</v>
      </c>
      <c r="M169" s="9">
        <v>2</v>
      </c>
    </row>
    <row r="170" spans="1:13" x14ac:dyDescent="0.25">
      <c r="A170" s="3" t="s">
        <v>55</v>
      </c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</row>
    <row r="171" spans="1:13" x14ac:dyDescent="0.25">
      <c r="A171" s="7" t="s">
        <v>37</v>
      </c>
      <c r="B171" s="8">
        <v>0</v>
      </c>
      <c r="C171" s="8">
        <v>1</v>
      </c>
      <c r="D171" s="8">
        <v>1</v>
      </c>
      <c r="E171" s="8">
        <v>0</v>
      </c>
      <c r="F171" s="8">
        <v>1</v>
      </c>
      <c r="G171" s="8">
        <v>0</v>
      </c>
      <c r="H171" s="8">
        <v>0</v>
      </c>
      <c r="I171" s="8">
        <v>0</v>
      </c>
      <c r="J171" s="8">
        <v>0</v>
      </c>
      <c r="K171" s="52" t="s">
        <v>88</v>
      </c>
      <c r="L171" s="8">
        <v>0</v>
      </c>
      <c r="M171" s="9">
        <v>3</v>
      </c>
    </row>
    <row r="172" spans="1:13" x14ac:dyDescent="0.25">
      <c r="A172" s="7" t="s">
        <v>38</v>
      </c>
      <c r="B172" s="8">
        <v>0</v>
      </c>
      <c r="C172" s="8">
        <v>0</v>
      </c>
      <c r="D172" s="8">
        <v>2</v>
      </c>
      <c r="E172" s="8">
        <v>0</v>
      </c>
      <c r="F172" s="8">
        <v>1</v>
      </c>
      <c r="G172" s="8">
        <v>0</v>
      </c>
      <c r="H172" s="8">
        <v>0</v>
      </c>
      <c r="I172" s="8">
        <v>0</v>
      </c>
      <c r="J172" s="8">
        <v>0</v>
      </c>
      <c r="K172" s="52" t="s">
        <v>88</v>
      </c>
      <c r="L172" s="8">
        <v>0</v>
      </c>
      <c r="M172" s="9">
        <v>3</v>
      </c>
    </row>
    <row r="173" spans="1:13" x14ac:dyDescent="0.25">
      <c r="A173" s="7" t="s">
        <v>13</v>
      </c>
      <c r="B173" s="8">
        <v>0</v>
      </c>
      <c r="C173" s="8">
        <v>1</v>
      </c>
      <c r="D173" s="8">
        <v>1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52" t="s">
        <v>88</v>
      </c>
      <c r="L173" s="8">
        <v>0</v>
      </c>
      <c r="M173" s="9">
        <f>SUM(B173:L173)</f>
        <v>2</v>
      </c>
    </row>
    <row r="174" spans="1:13" x14ac:dyDescent="0.25">
      <c r="A174" s="7" t="s">
        <v>39</v>
      </c>
      <c r="B174" s="8">
        <v>0</v>
      </c>
      <c r="C174" s="8">
        <v>0</v>
      </c>
      <c r="D174" s="8">
        <v>2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52" t="s">
        <v>88</v>
      </c>
      <c r="L174" s="8">
        <v>0</v>
      </c>
      <c r="M174" s="9">
        <v>2</v>
      </c>
    </row>
    <row r="175" spans="1:13" x14ac:dyDescent="0.25">
      <c r="A175" s="7" t="s">
        <v>40</v>
      </c>
      <c r="B175" s="8">
        <v>0</v>
      </c>
      <c r="C175" s="8">
        <v>3</v>
      </c>
      <c r="D175" s="8">
        <v>2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52" t="s">
        <v>88</v>
      </c>
      <c r="L175" s="8">
        <v>0</v>
      </c>
      <c r="M175" s="9">
        <v>5</v>
      </c>
    </row>
    <row r="176" spans="1:13" x14ac:dyDescent="0.25">
      <c r="A176" s="7" t="s">
        <v>14</v>
      </c>
      <c r="B176" s="8">
        <v>0</v>
      </c>
      <c r="C176" s="8">
        <v>0</v>
      </c>
      <c r="D176" s="8">
        <v>1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1</v>
      </c>
      <c r="K176" s="52" t="s">
        <v>88</v>
      </c>
      <c r="L176" s="8">
        <v>0</v>
      </c>
      <c r="M176" s="9">
        <v>2</v>
      </c>
    </row>
    <row r="177" spans="1:13" s="26" customFormat="1" x14ac:dyDescent="0.25">
      <c r="A177" s="7" t="s">
        <v>41</v>
      </c>
      <c r="B177" s="8">
        <v>0</v>
      </c>
      <c r="C177" s="8">
        <v>1</v>
      </c>
      <c r="D177" s="8">
        <v>1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52" t="s">
        <v>88</v>
      </c>
      <c r="L177" s="8">
        <v>0</v>
      </c>
      <c r="M177" s="9">
        <v>2</v>
      </c>
    </row>
    <row r="178" spans="1:13" s="29" customFormat="1" x14ac:dyDescent="0.25">
      <c r="A178" s="7" t="s">
        <v>42</v>
      </c>
      <c r="B178" s="8">
        <v>0</v>
      </c>
      <c r="C178" s="8">
        <v>2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52" t="s">
        <v>88</v>
      </c>
      <c r="L178" s="8">
        <v>0</v>
      </c>
      <c r="M178" s="9">
        <v>2</v>
      </c>
    </row>
    <row r="179" spans="1:13" s="30" customFormat="1" x14ac:dyDescent="0.25">
      <c r="A179" s="7" t="s">
        <v>15</v>
      </c>
      <c r="B179" s="8">
        <v>0</v>
      </c>
      <c r="C179" s="8">
        <v>1</v>
      </c>
      <c r="D179" s="8">
        <v>2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52" t="s">
        <v>88</v>
      </c>
      <c r="L179" s="8">
        <v>0</v>
      </c>
      <c r="M179" s="9">
        <v>3</v>
      </c>
    </row>
    <row r="180" spans="1:13" s="30" customFormat="1" x14ac:dyDescent="0.25">
      <c r="A180" s="7" t="s">
        <v>43</v>
      </c>
      <c r="B180" s="8">
        <v>0</v>
      </c>
      <c r="C180" s="8">
        <v>1</v>
      </c>
      <c r="D180" s="8">
        <v>2</v>
      </c>
      <c r="E180" s="8">
        <v>0</v>
      </c>
      <c r="F180" s="8">
        <v>0</v>
      </c>
      <c r="G180" s="8">
        <v>0</v>
      </c>
      <c r="H180" s="8">
        <v>1</v>
      </c>
      <c r="I180" s="8">
        <v>0</v>
      </c>
      <c r="J180" s="8">
        <v>1</v>
      </c>
      <c r="K180" s="52" t="s">
        <v>88</v>
      </c>
      <c r="L180" s="8">
        <v>0</v>
      </c>
      <c r="M180" s="9">
        <v>5</v>
      </c>
    </row>
    <row r="181" spans="1:13" s="30" customFormat="1" x14ac:dyDescent="0.25">
      <c r="A181" s="7" t="s">
        <v>44</v>
      </c>
      <c r="B181" s="8">
        <v>0</v>
      </c>
      <c r="C181" s="8">
        <v>0</v>
      </c>
      <c r="D181" s="8">
        <v>1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52" t="s">
        <v>88</v>
      </c>
      <c r="L181" s="8">
        <v>0</v>
      </c>
      <c r="M181" s="9">
        <v>1</v>
      </c>
    </row>
    <row r="182" spans="1:13" s="30" customFormat="1" x14ac:dyDescent="0.25">
      <c r="A182" s="7" t="s">
        <v>12</v>
      </c>
      <c r="B182" s="8">
        <v>0</v>
      </c>
      <c r="C182" s="8">
        <v>1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52" t="s">
        <v>88</v>
      </c>
      <c r="L182" s="8">
        <v>0</v>
      </c>
      <c r="M182" s="9">
        <v>1</v>
      </c>
    </row>
    <row r="183" spans="1:13" s="33" customFormat="1" x14ac:dyDescent="0.25">
      <c r="A183" s="3" t="s">
        <v>56</v>
      </c>
      <c r="B183" s="8"/>
      <c r="C183" s="8"/>
      <c r="D183" s="8"/>
      <c r="E183" s="8"/>
      <c r="F183" s="8"/>
      <c r="G183" s="8"/>
      <c r="H183" s="8"/>
      <c r="I183" s="8"/>
      <c r="J183" s="8"/>
      <c r="K183" s="52"/>
      <c r="L183" s="8"/>
      <c r="M183" s="9"/>
    </row>
    <row r="184" spans="1:13" s="33" customFormat="1" x14ac:dyDescent="0.25">
      <c r="A184" s="7" t="s">
        <v>37</v>
      </c>
      <c r="B184" s="8">
        <v>0</v>
      </c>
      <c r="C184" s="8">
        <v>1</v>
      </c>
      <c r="D184" s="8">
        <v>2</v>
      </c>
      <c r="E184" s="8">
        <v>0</v>
      </c>
      <c r="F184" s="8">
        <v>1</v>
      </c>
      <c r="G184" s="8">
        <v>0</v>
      </c>
      <c r="H184" s="8">
        <v>0</v>
      </c>
      <c r="I184" s="8">
        <v>0</v>
      </c>
      <c r="J184" s="8">
        <v>0</v>
      </c>
      <c r="K184" s="52" t="s">
        <v>88</v>
      </c>
      <c r="L184" s="8">
        <v>0</v>
      </c>
      <c r="M184" s="9">
        <v>4</v>
      </c>
    </row>
    <row r="185" spans="1:13" s="34" customFormat="1" x14ac:dyDescent="0.25">
      <c r="A185" s="7" t="s">
        <v>38</v>
      </c>
      <c r="B185" s="8">
        <v>0</v>
      </c>
      <c r="C185" s="8">
        <v>1</v>
      </c>
      <c r="D185" s="8">
        <v>1</v>
      </c>
      <c r="E185" s="8">
        <v>0</v>
      </c>
      <c r="F185" s="8">
        <v>0</v>
      </c>
      <c r="G185" s="8">
        <v>0</v>
      </c>
      <c r="H185" s="8">
        <v>3</v>
      </c>
      <c r="I185" s="8">
        <v>0</v>
      </c>
      <c r="J185" s="8">
        <v>0</v>
      </c>
      <c r="K185" s="52" t="s">
        <v>88</v>
      </c>
      <c r="L185" s="8">
        <v>0</v>
      </c>
      <c r="M185" s="9">
        <v>5</v>
      </c>
    </row>
    <row r="186" spans="1:13" s="34" customFormat="1" x14ac:dyDescent="0.25">
      <c r="A186" s="7" t="s">
        <v>13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1</v>
      </c>
      <c r="I186" s="8">
        <v>0</v>
      </c>
      <c r="J186" s="8">
        <v>1</v>
      </c>
      <c r="K186" s="52" t="s">
        <v>88</v>
      </c>
      <c r="L186" s="8">
        <v>0</v>
      </c>
      <c r="M186" s="9">
        <v>2</v>
      </c>
    </row>
    <row r="187" spans="1:13" s="36" customFormat="1" x14ac:dyDescent="0.25">
      <c r="A187" s="7" t="s">
        <v>39</v>
      </c>
      <c r="B187" s="8">
        <v>0</v>
      </c>
      <c r="C187" s="8">
        <v>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52" t="s">
        <v>88</v>
      </c>
      <c r="L187" s="8">
        <v>0</v>
      </c>
      <c r="M187" s="9">
        <v>1</v>
      </c>
    </row>
    <row r="188" spans="1:13" s="37" customFormat="1" x14ac:dyDescent="0.25">
      <c r="A188" s="7" t="s">
        <v>40</v>
      </c>
      <c r="B188" s="8">
        <v>0</v>
      </c>
      <c r="C188" s="8">
        <v>0</v>
      </c>
      <c r="D188" s="8">
        <v>3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52" t="s">
        <v>88</v>
      </c>
      <c r="L188" s="8">
        <v>0</v>
      </c>
      <c r="M188" s="9">
        <v>3</v>
      </c>
    </row>
    <row r="189" spans="1:13" s="37" customFormat="1" x14ac:dyDescent="0.25">
      <c r="A189" s="7" t="s">
        <v>14</v>
      </c>
      <c r="B189" s="8">
        <v>0</v>
      </c>
      <c r="C189" s="8">
        <v>1</v>
      </c>
      <c r="D189" s="8">
        <v>0</v>
      </c>
      <c r="E189" s="8">
        <v>0</v>
      </c>
      <c r="F189" s="8">
        <v>1</v>
      </c>
      <c r="G189" s="8">
        <v>0</v>
      </c>
      <c r="H189" s="8">
        <v>0</v>
      </c>
      <c r="I189" s="8">
        <v>0</v>
      </c>
      <c r="J189" s="8">
        <v>1</v>
      </c>
      <c r="K189" s="52" t="s">
        <v>88</v>
      </c>
      <c r="L189" s="8">
        <v>0</v>
      </c>
      <c r="M189" s="9">
        <v>3</v>
      </c>
    </row>
    <row r="190" spans="1:13" s="42" customFormat="1" x14ac:dyDescent="0.25">
      <c r="A190" s="7" t="s">
        <v>41</v>
      </c>
      <c r="B190" s="8">
        <v>0</v>
      </c>
      <c r="C190" s="8">
        <v>1</v>
      </c>
      <c r="D190" s="8">
        <v>0</v>
      </c>
      <c r="E190" s="8">
        <v>0</v>
      </c>
      <c r="F190" s="8">
        <v>0</v>
      </c>
      <c r="G190" s="8">
        <v>0</v>
      </c>
      <c r="H190" s="8">
        <v>1</v>
      </c>
      <c r="I190" s="8">
        <v>0</v>
      </c>
      <c r="J190" s="8">
        <v>0</v>
      </c>
      <c r="K190" s="52" t="s">
        <v>88</v>
      </c>
      <c r="L190" s="8">
        <v>0</v>
      </c>
      <c r="M190" s="9">
        <v>2</v>
      </c>
    </row>
    <row r="191" spans="1:13" s="43" customFormat="1" x14ac:dyDescent="0.25">
      <c r="A191" s="7" t="s">
        <v>42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52" t="s">
        <v>88</v>
      </c>
      <c r="L191" s="8">
        <v>0</v>
      </c>
      <c r="M191" s="9">
        <v>0</v>
      </c>
    </row>
    <row r="192" spans="1:13" s="43" customFormat="1" x14ac:dyDescent="0.25">
      <c r="A192" s="7" t="s">
        <v>15</v>
      </c>
      <c r="B192" s="8">
        <v>0</v>
      </c>
      <c r="C192" s="8">
        <v>2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1</v>
      </c>
      <c r="K192" s="52" t="s">
        <v>88</v>
      </c>
      <c r="L192" s="8">
        <v>0</v>
      </c>
      <c r="M192" s="9">
        <v>3</v>
      </c>
    </row>
    <row r="193" spans="1:13" s="43" customFormat="1" x14ac:dyDescent="0.25">
      <c r="A193" s="7" t="s">
        <v>43</v>
      </c>
      <c r="B193" s="8">
        <v>0</v>
      </c>
      <c r="C193" s="8">
        <v>2</v>
      </c>
      <c r="D193" s="8">
        <v>4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4</v>
      </c>
      <c r="K193" s="52" t="s">
        <v>88</v>
      </c>
      <c r="L193" s="8">
        <v>0</v>
      </c>
      <c r="M193" s="9">
        <v>10</v>
      </c>
    </row>
    <row r="194" spans="1:13" s="43" customFormat="1" x14ac:dyDescent="0.25">
      <c r="A194" s="7" t="s">
        <v>44</v>
      </c>
      <c r="B194" s="8">
        <v>0</v>
      </c>
      <c r="C194" s="8">
        <v>1</v>
      </c>
      <c r="D194" s="8">
        <v>1</v>
      </c>
      <c r="E194" s="8">
        <v>0</v>
      </c>
      <c r="F194" s="8">
        <v>1</v>
      </c>
      <c r="G194" s="8">
        <v>0</v>
      </c>
      <c r="H194" s="8">
        <v>0</v>
      </c>
      <c r="I194" s="8">
        <v>0</v>
      </c>
      <c r="J194" s="8">
        <v>1</v>
      </c>
      <c r="K194" s="52" t="s">
        <v>88</v>
      </c>
      <c r="L194" s="8">
        <v>0</v>
      </c>
      <c r="M194" s="9">
        <v>4</v>
      </c>
    </row>
    <row r="195" spans="1:13" s="43" customFormat="1" x14ac:dyDescent="0.25">
      <c r="A195" s="7" t="s">
        <v>12</v>
      </c>
      <c r="B195" s="8">
        <v>0</v>
      </c>
      <c r="C195" s="8">
        <v>2</v>
      </c>
      <c r="D195" s="8">
        <v>0</v>
      </c>
      <c r="E195" s="8">
        <v>0</v>
      </c>
      <c r="F195" s="8">
        <v>0</v>
      </c>
      <c r="G195" s="8">
        <v>0</v>
      </c>
      <c r="H195" s="8">
        <v>1</v>
      </c>
      <c r="I195" s="8">
        <v>0</v>
      </c>
      <c r="J195" s="8">
        <v>0</v>
      </c>
      <c r="K195" s="52" t="s">
        <v>88</v>
      </c>
      <c r="L195" s="8">
        <v>0</v>
      </c>
      <c r="M195" s="9">
        <v>3</v>
      </c>
    </row>
    <row r="196" spans="1:13" s="43" customFormat="1" x14ac:dyDescent="0.25">
      <c r="A196" s="21" t="s">
        <v>58</v>
      </c>
      <c r="B196" s="8"/>
      <c r="C196" s="8"/>
      <c r="D196" s="8"/>
      <c r="E196" s="8"/>
      <c r="F196" s="8"/>
      <c r="G196" s="8"/>
      <c r="H196" s="8"/>
      <c r="I196" s="8"/>
      <c r="J196" s="9"/>
      <c r="K196" s="52"/>
      <c r="L196" s="17"/>
    </row>
    <row r="197" spans="1:13" s="43" customFormat="1" x14ac:dyDescent="0.25">
      <c r="A197" s="7" t="s">
        <v>37</v>
      </c>
      <c r="B197" s="8">
        <v>0</v>
      </c>
      <c r="C197" s="8">
        <v>2</v>
      </c>
      <c r="D197" s="8">
        <v>1</v>
      </c>
      <c r="E197" s="8">
        <v>0</v>
      </c>
      <c r="F197" s="8">
        <v>1</v>
      </c>
      <c r="G197" s="8">
        <v>0</v>
      </c>
      <c r="H197" s="8">
        <v>0</v>
      </c>
      <c r="I197" s="8">
        <v>0</v>
      </c>
      <c r="J197" s="8">
        <v>0</v>
      </c>
      <c r="K197" s="52" t="s">
        <v>88</v>
      </c>
      <c r="L197" s="8">
        <v>0</v>
      </c>
      <c r="M197" s="9">
        <v>4</v>
      </c>
    </row>
    <row r="198" spans="1:13" x14ac:dyDescent="0.25">
      <c r="A198" s="7" t="s">
        <v>38</v>
      </c>
      <c r="B198" s="8">
        <v>0</v>
      </c>
      <c r="C198" s="8">
        <v>1</v>
      </c>
      <c r="D198" s="8">
        <v>0</v>
      </c>
      <c r="E198" s="8">
        <v>0</v>
      </c>
      <c r="F198" s="8">
        <v>0</v>
      </c>
      <c r="G198" s="8">
        <v>0</v>
      </c>
      <c r="H198" s="8">
        <v>1</v>
      </c>
      <c r="I198" s="8">
        <v>0</v>
      </c>
      <c r="J198" s="8">
        <v>0</v>
      </c>
      <c r="K198" s="52" t="s">
        <v>88</v>
      </c>
      <c r="L198" s="8">
        <v>0</v>
      </c>
      <c r="M198" s="9">
        <v>2</v>
      </c>
    </row>
    <row r="199" spans="1:13" s="43" customFormat="1" x14ac:dyDescent="0.25">
      <c r="A199" s="7" t="s">
        <v>13</v>
      </c>
      <c r="B199" s="8">
        <v>0</v>
      </c>
      <c r="C199" s="8">
        <v>2</v>
      </c>
      <c r="D199" s="8">
        <v>5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52" t="s">
        <v>88</v>
      </c>
      <c r="L199" s="8">
        <v>0</v>
      </c>
      <c r="M199" s="9">
        <v>7</v>
      </c>
    </row>
    <row r="200" spans="1:13" s="43" customFormat="1" x14ac:dyDescent="0.25">
      <c r="A200" s="7" t="s">
        <v>39</v>
      </c>
      <c r="B200" s="8">
        <v>0</v>
      </c>
      <c r="C200" s="8">
        <v>1</v>
      </c>
      <c r="D200" s="8">
        <v>0</v>
      </c>
      <c r="E200" s="8">
        <v>0</v>
      </c>
      <c r="F200" s="8">
        <v>1</v>
      </c>
      <c r="G200" s="8">
        <v>0</v>
      </c>
      <c r="H200" s="8">
        <v>0</v>
      </c>
      <c r="I200" s="8">
        <v>0</v>
      </c>
      <c r="J200" s="8">
        <v>0</v>
      </c>
      <c r="K200" s="52" t="s">
        <v>88</v>
      </c>
      <c r="L200" s="8">
        <v>0</v>
      </c>
      <c r="M200" s="9">
        <v>2</v>
      </c>
    </row>
    <row r="201" spans="1:13" x14ac:dyDescent="0.25">
      <c r="A201" s="7" t="s">
        <v>40</v>
      </c>
      <c r="B201" s="8">
        <v>0</v>
      </c>
      <c r="C201" s="8">
        <v>0</v>
      </c>
      <c r="D201" s="8">
        <v>1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52" t="s">
        <v>88</v>
      </c>
      <c r="L201" s="8">
        <v>0</v>
      </c>
      <c r="M201" s="9">
        <v>1</v>
      </c>
    </row>
    <row r="202" spans="1:13" s="43" customFormat="1" x14ac:dyDescent="0.25">
      <c r="A202" s="7" t="s">
        <v>14</v>
      </c>
      <c r="B202" s="8">
        <v>0</v>
      </c>
      <c r="C202" s="8">
        <v>1</v>
      </c>
      <c r="D202" s="8">
        <v>1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52" t="s">
        <v>88</v>
      </c>
      <c r="L202" s="8">
        <v>0</v>
      </c>
      <c r="M202" s="9">
        <v>2</v>
      </c>
    </row>
    <row r="203" spans="1:13" s="43" customFormat="1" x14ac:dyDescent="0.25">
      <c r="A203" s="7" t="s">
        <v>41</v>
      </c>
      <c r="B203" s="8">
        <v>0</v>
      </c>
      <c r="C203" s="8">
        <v>2</v>
      </c>
      <c r="D203" s="8">
        <v>1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1</v>
      </c>
      <c r="K203" s="52" t="s">
        <v>88</v>
      </c>
      <c r="L203" s="8">
        <v>0</v>
      </c>
      <c r="M203" s="9">
        <v>4</v>
      </c>
    </row>
    <row r="204" spans="1:13" s="43" customFormat="1" x14ac:dyDescent="0.25">
      <c r="A204" s="7" t="s">
        <v>42</v>
      </c>
      <c r="B204" s="8">
        <v>0</v>
      </c>
      <c r="C204" s="8">
        <v>0</v>
      </c>
      <c r="D204" s="8">
        <v>1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1</v>
      </c>
      <c r="K204" s="52" t="s">
        <v>88</v>
      </c>
      <c r="L204" s="8">
        <v>0</v>
      </c>
      <c r="M204" s="9">
        <v>2</v>
      </c>
    </row>
    <row r="205" spans="1:13" s="43" customFormat="1" x14ac:dyDescent="0.25">
      <c r="A205" s="7" t="s">
        <v>15</v>
      </c>
      <c r="B205" s="8">
        <v>0</v>
      </c>
      <c r="C205" s="8">
        <v>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52" t="s">
        <v>88</v>
      </c>
      <c r="L205" s="8">
        <v>0</v>
      </c>
      <c r="M205" s="9">
        <v>1</v>
      </c>
    </row>
    <row r="206" spans="1:13" s="43" customFormat="1" x14ac:dyDescent="0.25">
      <c r="A206" s="7" t="s">
        <v>43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1</v>
      </c>
      <c r="I206" s="8">
        <v>0</v>
      </c>
      <c r="J206" s="8">
        <v>1</v>
      </c>
      <c r="K206" s="52" t="s">
        <v>88</v>
      </c>
      <c r="L206" s="8">
        <v>0</v>
      </c>
      <c r="M206" s="9">
        <v>2</v>
      </c>
    </row>
    <row r="207" spans="1:13" s="43" customFormat="1" x14ac:dyDescent="0.25">
      <c r="A207" s="7" t="s">
        <v>44</v>
      </c>
      <c r="B207" s="8">
        <v>0</v>
      </c>
      <c r="C207" s="8">
        <v>2</v>
      </c>
      <c r="D207" s="8">
        <v>1</v>
      </c>
      <c r="E207" s="8">
        <v>0</v>
      </c>
      <c r="F207" s="8">
        <v>1</v>
      </c>
      <c r="G207" s="8">
        <v>0</v>
      </c>
      <c r="H207" s="8">
        <v>1</v>
      </c>
      <c r="I207" s="8">
        <v>0</v>
      </c>
      <c r="J207" s="8">
        <v>0</v>
      </c>
      <c r="K207" s="52" t="s">
        <v>88</v>
      </c>
      <c r="L207" s="8">
        <v>0</v>
      </c>
      <c r="M207" s="9">
        <v>5</v>
      </c>
    </row>
    <row r="208" spans="1:13" s="43" customFormat="1" x14ac:dyDescent="0.25">
      <c r="A208" s="7" t="s">
        <v>12</v>
      </c>
      <c r="B208" s="8">
        <v>0</v>
      </c>
      <c r="C208" s="8">
        <v>2</v>
      </c>
      <c r="D208" s="8">
        <v>3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1</v>
      </c>
      <c r="K208" s="52" t="s">
        <v>88</v>
      </c>
      <c r="L208" s="8">
        <v>0</v>
      </c>
      <c r="M208" s="9">
        <v>6</v>
      </c>
    </row>
    <row r="209" spans="1:13" s="43" customFormat="1" x14ac:dyDescent="0.25">
      <c r="A209" s="21" t="s">
        <v>59</v>
      </c>
      <c r="B209" s="8"/>
      <c r="C209" s="8"/>
      <c r="D209" s="8"/>
      <c r="E209" s="8"/>
      <c r="F209" s="8"/>
      <c r="G209" s="8"/>
      <c r="H209" s="8"/>
      <c r="I209" s="8"/>
      <c r="J209" s="8"/>
      <c r="K209" s="52"/>
      <c r="L209" s="8"/>
      <c r="M209" s="9"/>
    </row>
    <row r="210" spans="1:13" s="43" customFormat="1" x14ac:dyDescent="0.25">
      <c r="A210" s="44" t="s">
        <v>37</v>
      </c>
      <c r="B210" s="8">
        <v>0</v>
      </c>
      <c r="C210" s="8">
        <v>2</v>
      </c>
      <c r="D210" s="8">
        <v>1</v>
      </c>
      <c r="E210" s="8">
        <v>0</v>
      </c>
      <c r="F210" s="8">
        <v>0</v>
      </c>
      <c r="G210" s="8">
        <v>0</v>
      </c>
      <c r="H210" s="8">
        <v>2</v>
      </c>
      <c r="I210" s="8">
        <v>0</v>
      </c>
      <c r="J210" s="8">
        <v>1</v>
      </c>
      <c r="K210" s="52" t="s">
        <v>88</v>
      </c>
      <c r="L210" s="8">
        <v>0</v>
      </c>
      <c r="M210" s="9">
        <v>6</v>
      </c>
    </row>
    <row r="211" spans="1:13" s="43" customFormat="1" x14ac:dyDescent="0.25">
      <c r="A211" s="44" t="s">
        <v>38</v>
      </c>
      <c r="B211" s="8">
        <v>0</v>
      </c>
      <c r="C211" s="8">
        <v>1</v>
      </c>
      <c r="D211" s="8">
        <v>1</v>
      </c>
      <c r="E211" s="8">
        <v>0</v>
      </c>
      <c r="F211" s="8">
        <v>0</v>
      </c>
      <c r="G211" s="8">
        <v>0</v>
      </c>
      <c r="H211" s="8">
        <v>2</v>
      </c>
      <c r="I211" s="8">
        <v>0</v>
      </c>
      <c r="J211" s="8">
        <v>1</v>
      </c>
      <c r="K211" s="52" t="s">
        <v>88</v>
      </c>
      <c r="L211" s="8">
        <v>0</v>
      </c>
      <c r="M211" s="9">
        <v>5</v>
      </c>
    </row>
    <row r="212" spans="1:13" s="43" customFormat="1" x14ac:dyDescent="0.25">
      <c r="A212" s="44" t="s">
        <v>13</v>
      </c>
      <c r="B212" s="8">
        <v>0</v>
      </c>
      <c r="C212" s="8">
        <v>2</v>
      </c>
      <c r="D212" s="8">
        <v>2</v>
      </c>
      <c r="E212" s="8">
        <v>0</v>
      </c>
      <c r="F212" s="8">
        <v>1</v>
      </c>
      <c r="G212" s="8">
        <v>0</v>
      </c>
      <c r="H212" s="8">
        <v>0</v>
      </c>
      <c r="I212" s="8">
        <v>0</v>
      </c>
      <c r="J212" s="8">
        <v>1</v>
      </c>
      <c r="K212" s="52" t="s">
        <v>88</v>
      </c>
      <c r="L212" s="8">
        <v>0</v>
      </c>
      <c r="M212" s="9">
        <v>6</v>
      </c>
    </row>
    <row r="213" spans="1:13" s="43" customFormat="1" x14ac:dyDescent="0.25">
      <c r="A213" s="44" t="s">
        <v>39</v>
      </c>
      <c r="B213" s="8">
        <v>0</v>
      </c>
      <c r="C213" s="8">
        <v>1</v>
      </c>
      <c r="D213" s="8">
        <v>3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1</v>
      </c>
      <c r="K213" s="52" t="s">
        <v>88</v>
      </c>
      <c r="L213" s="8">
        <v>0</v>
      </c>
      <c r="M213" s="9">
        <v>5</v>
      </c>
    </row>
    <row r="214" spans="1:13" s="43" customFormat="1" x14ac:dyDescent="0.25">
      <c r="A214" s="44" t="s">
        <v>40</v>
      </c>
      <c r="B214" s="8">
        <v>0</v>
      </c>
      <c r="C214" s="8">
        <v>0</v>
      </c>
      <c r="D214" s="8">
        <v>1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52" t="s">
        <v>88</v>
      </c>
      <c r="L214" s="8">
        <v>0</v>
      </c>
      <c r="M214" s="9">
        <v>1</v>
      </c>
    </row>
    <row r="215" spans="1:13" s="43" customFormat="1" x14ac:dyDescent="0.25">
      <c r="A215" s="44" t="s">
        <v>14</v>
      </c>
      <c r="B215" s="8">
        <v>0</v>
      </c>
      <c r="C215" s="8">
        <v>1</v>
      </c>
      <c r="D215" s="8">
        <v>1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3</v>
      </c>
      <c r="K215" s="52" t="s">
        <v>88</v>
      </c>
      <c r="L215" s="8">
        <v>0</v>
      </c>
      <c r="M215" s="9">
        <v>5</v>
      </c>
    </row>
    <row r="216" spans="1:13" s="43" customFormat="1" x14ac:dyDescent="0.25">
      <c r="A216" s="44" t="s">
        <v>41</v>
      </c>
      <c r="B216" s="8">
        <v>0</v>
      </c>
      <c r="C216" s="8">
        <v>2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52" t="s">
        <v>88</v>
      </c>
      <c r="L216" s="8">
        <v>0</v>
      </c>
      <c r="M216" s="9">
        <v>2</v>
      </c>
    </row>
    <row r="217" spans="1:13" s="43" customFormat="1" x14ac:dyDescent="0.25">
      <c r="A217" s="44" t="s">
        <v>42</v>
      </c>
      <c r="B217" s="8">
        <v>0</v>
      </c>
      <c r="C217" s="8">
        <v>2</v>
      </c>
      <c r="D217" s="8">
        <v>2</v>
      </c>
      <c r="E217" s="8">
        <v>0</v>
      </c>
      <c r="F217" s="8">
        <v>0</v>
      </c>
      <c r="G217" s="8">
        <v>0</v>
      </c>
      <c r="H217" s="8">
        <v>1</v>
      </c>
      <c r="I217" s="8">
        <v>0</v>
      </c>
      <c r="J217" s="8">
        <v>1</v>
      </c>
      <c r="K217" s="52" t="s">
        <v>88</v>
      </c>
      <c r="L217" s="8">
        <v>0</v>
      </c>
      <c r="M217" s="9">
        <v>6</v>
      </c>
    </row>
    <row r="218" spans="1:13" s="43" customFormat="1" x14ac:dyDescent="0.25">
      <c r="A218" s="44" t="s">
        <v>15</v>
      </c>
      <c r="B218" s="8">
        <v>0</v>
      </c>
      <c r="C218" s="8">
        <v>0</v>
      </c>
      <c r="D218" s="8">
        <v>2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52" t="s">
        <v>88</v>
      </c>
      <c r="L218" s="8">
        <v>0</v>
      </c>
      <c r="M218" s="9">
        <v>2</v>
      </c>
    </row>
    <row r="219" spans="1:13" s="43" customFormat="1" x14ac:dyDescent="0.25">
      <c r="A219" s="44" t="s">
        <v>43</v>
      </c>
      <c r="B219" s="8">
        <v>0</v>
      </c>
      <c r="C219" s="8">
        <v>0</v>
      </c>
      <c r="D219" s="8">
        <v>2</v>
      </c>
      <c r="E219" s="8">
        <v>0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52" t="s">
        <v>88</v>
      </c>
      <c r="L219" s="8">
        <v>0</v>
      </c>
      <c r="M219" s="9">
        <v>3</v>
      </c>
    </row>
    <row r="220" spans="1:13" s="43" customFormat="1" x14ac:dyDescent="0.25">
      <c r="A220" s="44" t="s">
        <v>44</v>
      </c>
      <c r="B220" s="8">
        <v>0</v>
      </c>
      <c r="C220" s="8">
        <v>5</v>
      </c>
      <c r="D220" s="8">
        <v>1</v>
      </c>
      <c r="E220" s="8">
        <v>0</v>
      </c>
      <c r="F220" s="8">
        <v>0</v>
      </c>
      <c r="G220" s="8">
        <v>0</v>
      </c>
      <c r="H220" s="8">
        <v>1</v>
      </c>
      <c r="I220" s="8">
        <v>0</v>
      </c>
      <c r="J220" s="8">
        <v>1</v>
      </c>
      <c r="K220" s="52" t="s">
        <v>88</v>
      </c>
      <c r="L220" s="8">
        <v>0</v>
      </c>
      <c r="M220" s="9">
        <v>8</v>
      </c>
    </row>
    <row r="221" spans="1:13" s="43" customFormat="1" x14ac:dyDescent="0.25">
      <c r="A221" s="44" t="s">
        <v>12</v>
      </c>
      <c r="B221" s="8">
        <v>0</v>
      </c>
      <c r="C221" s="8">
        <v>4</v>
      </c>
      <c r="D221" s="8">
        <v>0</v>
      </c>
      <c r="E221" s="8">
        <v>0</v>
      </c>
      <c r="F221" s="8">
        <v>0</v>
      </c>
      <c r="G221" s="8">
        <v>0</v>
      </c>
      <c r="H221" s="8">
        <v>1</v>
      </c>
      <c r="I221" s="8">
        <v>0</v>
      </c>
      <c r="J221" s="8">
        <v>0</v>
      </c>
      <c r="K221" s="52" t="s">
        <v>88</v>
      </c>
      <c r="L221" s="8">
        <v>0</v>
      </c>
      <c r="M221" s="9">
        <v>5</v>
      </c>
    </row>
    <row r="222" spans="1:13" s="43" customFormat="1" x14ac:dyDescent="0.25">
      <c r="A222" s="21" t="s">
        <v>60</v>
      </c>
      <c r="B222" s="8"/>
      <c r="C222" s="8"/>
      <c r="D222" s="8"/>
      <c r="E222" s="8"/>
      <c r="F222" s="8"/>
      <c r="G222" s="8"/>
      <c r="H222" s="8"/>
      <c r="I222" s="8"/>
      <c r="J222" s="9"/>
      <c r="K222" s="52"/>
      <c r="L222" s="17"/>
    </row>
    <row r="223" spans="1:13" s="43" customFormat="1" x14ac:dyDescent="0.25">
      <c r="A223" s="44" t="s">
        <v>37</v>
      </c>
      <c r="B223" s="8">
        <v>0</v>
      </c>
      <c r="C223" s="8">
        <v>1</v>
      </c>
      <c r="D223" s="8">
        <v>4</v>
      </c>
      <c r="E223" s="8">
        <v>0</v>
      </c>
      <c r="F223" s="8">
        <v>1</v>
      </c>
      <c r="G223" s="8">
        <v>0</v>
      </c>
      <c r="H223" s="8">
        <v>0</v>
      </c>
      <c r="I223" s="8">
        <v>0</v>
      </c>
      <c r="J223" s="8">
        <v>1</v>
      </c>
      <c r="K223" s="52" t="s">
        <v>88</v>
      </c>
      <c r="L223" s="8">
        <v>0</v>
      </c>
      <c r="M223" s="9">
        <v>7</v>
      </c>
    </row>
    <row r="224" spans="1:13" s="43" customFormat="1" x14ac:dyDescent="0.25">
      <c r="A224" s="44" t="s">
        <v>38</v>
      </c>
      <c r="B224" s="8">
        <v>0</v>
      </c>
      <c r="C224" s="8">
        <v>1</v>
      </c>
      <c r="D224" s="8">
        <v>2</v>
      </c>
      <c r="E224" s="8">
        <v>0</v>
      </c>
      <c r="F224" s="8">
        <v>1</v>
      </c>
      <c r="G224" s="8">
        <v>0</v>
      </c>
      <c r="H224" s="8">
        <v>0</v>
      </c>
      <c r="I224" s="8">
        <v>0</v>
      </c>
      <c r="J224" s="8">
        <v>4</v>
      </c>
      <c r="K224" s="52" t="s">
        <v>88</v>
      </c>
      <c r="L224" s="8">
        <v>0</v>
      </c>
      <c r="M224" s="9">
        <v>8</v>
      </c>
    </row>
    <row r="225" spans="1:13" s="43" customFormat="1" x14ac:dyDescent="0.25">
      <c r="A225" s="44" t="s">
        <v>13</v>
      </c>
      <c r="B225" s="8">
        <v>0</v>
      </c>
      <c r="C225" s="8">
        <v>5</v>
      </c>
      <c r="D225" s="8">
        <v>2</v>
      </c>
      <c r="E225" s="8">
        <v>0</v>
      </c>
      <c r="F225" s="8">
        <v>1</v>
      </c>
      <c r="G225" s="8">
        <v>1</v>
      </c>
      <c r="H225" s="8">
        <v>0</v>
      </c>
      <c r="I225" s="8">
        <v>0</v>
      </c>
      <c r="J225" s="8">
        <v>1</v>
      </c>
      <c r="K225" s="52" t="s">
        <v>88</v>
      </c>
      <c r="L225" s="8">
        <v>0</v>
      </c>
      <c r="M225" s="9">
        <v>10</v>
      </c>
    </row>
    <row r="226" spans="1:13" s="43" customFormat="1" x14ac:dyDescent="0.25">
      <c r="A226" s="44" t="s">
        <v>39</v>
      </c>
      <c r="B226" s="8">
        <v>0</v>
      </c>
      <c r="C226" s="8">
        <v>8</v>
      </c>
      <c r="D226" s="8">
        <v>1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1</v>
      </c>
      <c r="K226" s="52" t="s">
        <v>88</v>
      </c>
      <c r="L226" s="8">
        <v>0</v>
      </c>
      <c r="M226" s="9">
        <v>10</v>
      </c>
    </row>
    <row r="227" spans="1:13" s="43" customFormat="1" x14ac:dyDescent="0.25">
      <c r="A227" s="44" t="s">
        <v>40</v>
      </c>
      <c r="B227" s="8">
        <v>0</v>
      </c>
      <c r="C227" s="8">
        <v>2</v>
      </c>
      <c r="D227" s="8">
        <v>2</v>
      </c>
      <c r="E227" s="8">
        <v>0</v>
      </c>
      <c r="F227" s="8">
        <v>0</v>
      </c>
      <c r="G227" s="8">
        <v>0</v>
      </c>
      <c r="H227" s="8">
        <v>1</v>
      </c>
      <c r="I227" s="8">
        <v>0</v>
      </c>
      <c r="J227" s="8">
        <v>0</v>
      </c>
      <c r="K227" s="52" t="s">
        <v>88</v>
      </c>
      <c r="L227" s="8">
        <v>0</v>
      </c>
      <c r="M227" s="9">
        <v>5</v>
      </c>
    </row>
    <row r="228" spans="1:13" s="43" customFormat="1" x14ac:dyDescent="0.25">
      <c r="A228" s="44" t="s">
        <v>14</v>
      </c>
      <c r="B228" s="8">
        <v>0</v>
      </c>
      <c r="C228" s="8">
        <v>1</v>
      </c>
      <c r="D228" s="8">
        <v>1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2</v>
      </c>
      <c r="K228" s="52" t="s">
        <v>88</v>
      </c>
      <c r="L228" s="8">
        <v>0</v>
      </c>
      <c r="M228" s="9">
        <v>4</v>
      </c>
    </row>
    <row r="229" spans="1:13" s="22" customFormat="1" x14ac:dyDescent="0.25">
      <c r="A229" s="7" t="s">
        <v>41</v>
      </c>
      <c r="B229" s="8">
        <v>0</v>
      </c>
      <c r="C229" s="8">
        <v>3</v>
      </c>
      <c r="D229" s="8">
        <v>1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52" t="s">
        <v>88</v>
      </c>
      <c r="L229" s="8">
        <v>0</v>
      </c>
      <c r="M229" s="9">
        <v>4</v>
      </c>
    </row>
    <row r="230" spans="1:13" s="22" customFormat="1" x14ac:dyDescent="0.25">
      <c r="A230" s="7" t="s">
        <v>42</v>
      </c>
      <c r="B230" s="8">
        <v>0</v>
      </c>
      <c r="C230" s="8">
        <v>1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1</v>
      </c>
      <c r="K230" s="52" t="s">
        <v>88</v>
      </c>
      <c r="L230" s="8">
        <v>0</v>
      </c>
      <c r="M230" s="9">
        <v>2</v>
      </c>
    </row>
    <row r="231" spans="1:13" s="22" customFormat="1" x14ac:dyDescent="0.25">
      <c r="A231" s="7" t="s">
        <v>15</v>
      </c>
      <c r="B231" s="8">
        <v>0</v>
      </c>
      <c r="C231" s="8">
        <v>3</v>
      </c>
      <c r="D231" s="8">
        <v>2</v>
      </c>
      <c r="E231" s="8">
        <v>0</v>
      </c>
      <c r="F231" s="8">
        <v>1</v>
      </c>
      <c r="G231" s="8">
        <v>0</v>
      </c>
      <c r="H231" s="8">
        <v>0</v>
      </c>
      <c r="I231" s="8">
        <v>0</v>
      </c>
      <c r="J231" s="8">
        <v>1</v>
      </c>
      <c r="K231" s="52" t="s">
        <v>88</v>
      </c>
      <c r="L231" s="8">
        <v>0</v>
      </c>
      <c r="M231" s="9">
        <v>7</v>
      </c>
    </row>
    <row r="232" spans="1:13" s="22" customFormat="1" x14ac:dyDescent="0.25">
      <c r="A232" s="7" t="s">
        <v>43</v>
      </c>
      <c r="B232" s="8">
        <v>0</v>
      </c>
      <c r="C232" s="8">
        <v>1</v>
      </c>
      <c r="D232" s="8">
        <v>1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1</v>
      </c>
      <c r="K232" s="52" t="s">
        <v>88</v>
      </c>
      <c r="L232" s="8">
        <v>0</v>
      </c>
      <c r="M232" s="9">
        <v>3</v>
      </c>
    </row>
    <row r="233" spans="1:13" s="22" customFormat="1" x14ac:dyDescent="0.25">
      <c r="A233" s="7" t="s">
        <v>44</v>
      </c>
      <c r="B233" s="8">
        <v>0</v>
      </c>
      <c r="C233" s="8">
        <v>3</v>
      </c>
      <c r="D233" s="8">
        <v>1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1</v>
      </c>
      <c r="K233" s="52" t="s">
        <v>88</v>
      </c>
      <c r="L233" s="8">
        <v>0</v>
      </c>
      <c r="M233" s="9">
        <v>5</v>
      </c>
    </row>
    <row r="234" spans="1:13" s="22" customFormat="1" x14ac:dyDescent="0.25">
      <c r="A234" s="7" t="s">
        <v>12</v>
      </c>
      <c r="B234" s="8">
        <v>0</v>
      </c>
      <c r="C234" s="8">
        <v>6</v>
      </c>
      <c r="D234" s="8">
        <v>4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1</v>
      </c>
      <c r="K234" s="52" t="s">
        <v>88</v>
      </c>
      <c r="L234" s="8">
        <v>0</v>
      </c>
      <c r="M234" s="9">
        <v>11</v>
      </c>
    </row>
    <row r="235" spans="1:13" s="22" customFormat="1" x14ac:dyDescent="0.25">
      <c r="A235" s="21" t="s">
        <v>61</v>
      </c>
      <c r="B235" s="8"/>
      <c r="C235" s="8"/>
      <c r="D235" s="8"/>
      <c r="E235" s="8"/>
      <c r="F235" s="8"/>
      <c r="G235" s="8"/>
      <c r="H235" s="8"/>
      <c r="I235" s="8"/>
      <c r="J235" s="9"/>
      <c r="K235" s="52"/>
    </row>
    <row r="236" spans="1:13" s="22" customFormat="1" x14ac:dyDescent="0.25">
      <c r="A236" s="7" t="s">
        <v>37</v>
      </c>
      <c r="B236" s="8">
        <v>0</v>
      </c>
      <c r="C236" s="8">
        <v>1</v>
      </c>
      <c r="D236" s="8">
        <v>3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2</v>
      </c>
      <c r="K236" s="52" t="s">
        <v>88</v>
      </c>
      <c r="L236" s="8">
        <v>0</v>
      </c>
      <c r="M236" s="9">
        <v>6</v>
      </c>
    </row>
    <row r="237" spans="1:13" s="22" customFormat="1" x14ac:dyDescent="0.25">
      <c r="A237" s="7" t="s">
        <v>38</v>
      </c>
      <c r="B237" s="8">
        <v>0</v>
      </c>
      <c r="C237" s="8">
        <v>0</v>
      </c>
      <c r="D237" s="8">
        <v>1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1</v>
      </c>
      <c r="K237" s="52" t="s">
        <v>88</v>
      </c>
      <c r="L237" s="8">
        <v>0</v>
      </c>
      <c r="M237" s="9">
        <v>2</v>
      </c>
    </row>
    <row r="238" spans="1:13" s="22" customFormat="1" x14ac:dyDescent="0.25">
      <c r="A238" s="44" t="s">
        <v>13</v>
      </c>
      <c r="B238" s="8">
        <v>0</v>
      </c>
      <c r="C238" s="8">
        <v>5</v>
      </c>
      <c r="D238" s="8">
        <v>2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52" t="s">
        <v>88</v>
      </c>
      <c r="L238" s="8">
        <v>0</v>
      </c>
      <c r="M238" s="9">
        <v>7</v>
      </c>
    </row>
    <row r="239" spans="1:13" s="22" customFormat="1" x14ac:dyDescent="0.25">
      <c r="A239" s="44" t="s">
        <v>39</v>
      </c>
      <c r="B239" s="8">
        <v>0</v>
      </c>
      <c r="C239" s="8">
        <v>1</v>
      </c>
      <c r="D239" s="8">
        <v>2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52" t="s">
        <v>88</v>
      </c>
      <c r="L239" s="8">
        <v>0</v>
      </c>
      <c r="M239" s="9">
        <v>3</v>
      </c>
    </row>
    <row r="240" spans="1:13" s="22" customFormat="1" x14ac:dyDescent="0.25">
      <c r="A240" s="44" t="s">
        <v>40</v>
      </c>
      <c r="B240" s="8">
        <v>0</v>
      </c>
      <c r="C240" s="8">
        <v>1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1</v>
      </c>
      <c r="K240" s="52" t="s">
        <v>88</v>
      </c>
      <c r="L240" s="8">
        <v>0</v>
      </c>
      <c r="M240" s="9">
        <v>2</v>
      </c>
    </row>
    <row r="241" spans="1:25" s="22" customFormat="1" x14ac:dyDescent="0.25">
      <c r="A241" s="44" t="s">
        <v>14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2</v>
      </c>
      <c r="K241" s="52" t="s">
        <v>88</v>
      </c>
      <c r="L241" s="8">
        <v>0</v>
      </c>
      <c r="M241" s="9">
        <v>2</v>
      </c>
    </row>
    <row r="242" spans="1:25" s="22" customFormat="1" x14ac:dyDescent="0.25">
      <c r="A242" s="7" t="s">
        <v>41</v>
      </c>
      <c r="B242" s="8">
        <v>0</v>
      </c>
      <c r="C242" s="8">
        <v>1</v>
      </c>
      <c r="D242" s="8">
        <v>2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52" t="s">
        <v>88</v>
      </c>
      <c r="L242" s="8">
        <v>0</v>
      </c>
      <c r="M242" s="9">
        <v>3</v>
      </c>
    </row>
    <row r="243" spans="1:25" s="22" customFormat="1" x14ac:dyDescent="0.25">
      <c r="A243" s="7" t="s">
        <v>42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3</v>
      </c>
      <c r="K243" s="52" t="s">
        <v>88</v>
      </c>
      <c r="L243" s="8">
        <v>0</v>
      </c>
      <c r="M243" s="9">
        <v>3</v>
      </c>
    </row>
    <row r="244" spans="1:25" s="22" customFormat="1" x14ac:dyDescent="0.25">
      <c r="A244" s="7" t="s">
        <v>15</v>
      </c>
      <c r="B244" s="8">
        <v>0</v>
      </c>
      <c r="C244" s="8">
        <v>4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52" t="s">
        <v>88</v>
      </c>
      <c r="L244" s="8">
        <v>0</v>
      </c>
      <c r="M244" s="9">
        <v>4</v>
      </c>
    </row>
    <row r="245" spans="1:25" s="43" customFormat="1" x14ac:dyDescent="0.25">
      <c r="A245" s="55" t="s">
        <v>43</v>
      </c>
      <c r="B245" s="52">
        <v>0</v>
      </c>
      <c r="C245" s="52">
        <v>2</v>
      </c>
      <c r="D245" s="52">
        <v>2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 t="s">
        <v>88</v>
      </c>
      <c r="L245" s="52">
        <v>0</v>
      </c>
      <c r="M245" s="53">
        <v>4</v>
      </c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</row>
    <row r="246" spans="1:25" s="50" customFormat="1" x14ac:dyDescent="0.25">
      <c r="A246" s="55" t="s">
        <v>44</v>
      </c>
      <c r="B246" s="52">
        <v>0</v>
      </c>
      <c r="C246" s="52">
        <v>2</v>
      </c>
      <c r="D246" s="52">
        <v>3</v>
      </c>
      <c r="E246" s="52">
        <v>0</v>
      </c>
      <c r="F246" s="52">
        <v>1</v>
      </c>
      <c r="G246" s="52">
        <v>0</v>
      </c>
      <c r="H246" s="52">
        <v>1</v>
      </c>
      <c r="I246" s="52">
        <v>0</v>
      </c>
      <c r="J246" s="52">
        <v>2</v>
      </c>
      <c r="K246" s="52" t="s">
        <v>88</v>
      </c>
      <c r="L246" s="52">
        <v>0</v>
      </c>
      <c r="M246" s="53">
        <v>9</v>
      </c>
    </row>
    <row r="247" spans="1:25" s="56" customFormat="1" x14ac:dyDescent="0.25">
      <c r="A247" s="55" t="s">
        <v>12</v>
      </c>
      <c r="B247" s="52">
        <v>1</v>
      </c>
      <c r="C247" s="52">
        <v>2</v>
      </c>
      <c r="D247" s="52">
        <v>0</v>
      </c>
      <c r="E247" s="52">
        <v>0</v>
      </c>
      <c r="F247" s="52">
        <v>1</v>
      </c>
      <c r="G247" s="52">
        <v>0</v>
      </c>
      <c r="H247" s="52">
        <v>0</v>
      </c>
      <c r="I247" s="52">
        <v>0</v>
      </c>
      <c r="J247" s="52">
        <v>3</v>
      </c>
      <c r="K247" s="52" t="s">
        <v>88</v>
      </c>
      <c r="L247" s="52">
        <v>0</v>
      </c>
      <c r="M247" s="53">
        <v>7</v>
      </c>
    </row>
    <row r="248" spans="1:25" s="54" customFormat="1" x14ac:dyDescent="0.25">
      <c r="A248" s="21" t="s">
        <v>62</v>
      </c>
      <c r="B248" s="52"/>
      <c r="C248" s="52"/>
      <c r="D248" s="52"/>
      <c r="E248" s="52"/>
      <c r="F248" s="52"/>
      <c r="G248" s="52"/>
      <c r="H248" s="52"/>
      <c r="I248" s="52"/>
      <c r="J248" s="53"/>
      <c r="K248" s="52"/>
    </row>
    <row r="249" spans="1:25" s="54" customFormat="1" x14ac:dyDescent="0.25">
      <c r="A249" s="55" t="s">
        <v>37</v>
      </c>
      <c r="B249" s="52">
        <v>0</v>
      </c>
      <c r="C249" s="52">
        <v>1</v>
      </c>
      <c r="D249" s="52">
        <v>0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 t="s">
        <v>88</v>
      </c>
      <c r="L249" s="52">
        <v>0</v>
      </c>
      <c r="M249" s="53">
        <v>1</v>
      </c>
    </row>
    <row r="250" spans="1:25" s="54" customFormat="1" x14ac:dyDescent="0.25">
      <c r="A250" s="55" t="s">
        <v>38</v>
      </c>
      <c r="B250" s="52">
        <v>0</v>
      </c>
      <c r="C250" s="52">
        <v>2</v>
      </c>
      <c r="D250" s="52">
        <v>3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1</v>
      </c>
      <c r="K250" s="52" t="s">
        <v>88</v>
      </c>
      <c r="L250" s="52">
        <v>0</v>
      </c>
      <c r="M250" s="53">
        <v>6</v>
      </c>
    </row>
    <row r="251" spans="1:25" s="54" customFormat="1" x14ac:dyDescent="0.25">
      <c r="A251" s="55" t="s">
        <v>13</v>
      </c>
      <c r="B251" s="52">
        <v>0</v>
      </c>
      <c r="C251" s="52">
        <v>2</v>
      </c>
      <c r="D251" s="52">
        <v>2</v>
      </c>
      <c r="E251" s="52">
        <v>1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 t="s">
        <v>88</v>
      </c>
      <c r="L251" s="52">
        <v>0</v>
      </c>
      <c r="M251" s="53">
        <v>5</v>
      </c>
    </row>
    <row r="252" spans="1:25" s="54" customFormat="1" x14ac:dyDescent="0.25">
      <c r="A252" s="55" t="s">
        <v>39</v>
      </c>
      <c r="B252" s="52">
        <v>0</v>
      </c>
      <c r="C252" s="52">
        <v>1</v>
      </c>
      <c r="D252" s="52">
        <v>0</v>
      </c>
      <c r="E252" s="52">
        <v>0</v>
      </c>
      <c r="F252" s="52">
        <v>0</v>
      </c>
      <c r="G252" s="52">
        <v>0</v>
      </c>
      <c r="H252" s="52">
        <v>0</v>
      </c>
      <c r="I252" s="52">
        <v>0</v>
      </c>
      <c r="J252" s="52">
        <v>1</v>
      </c>
      <c r="K252" s="52" t="s">
        <v>88</v>
      </c>
      <c r="L252" s="52">
        <v>0</v>
      </c>
      <c r="M252" s="53">
        <v>2</v>
      </c>
    </row>
    <row r="253" spans="1:25" s="54" customFormat="1" x14ac:dyDescent="0.25">
      <c r="A253" s="55" t="s">
        <v>40</v>
      </c>
      <c r="B253" s="52">
        <v>0</v>
      </c>
      <c r="C253" s="52">
        <v>2</v>
      </c>
      <c r="D253" s="52">
        <v>0</v>
      </c>
      <c r="E253" s="52">
        <v>0</v>
      </c>
      <c r="F253" s="52">
        <v>1</v>
      </c>
      <c r="G253" s="52">
        <v>0</v>
      </c>
      <c r="H253" s="52">
        <v>0</v>
      </c>
      <c r="I253" s="52">
        <v>0</v>
      </c>
      <c r="J253" s="52">
        <v>0</v>
      </c>
      <c r="K253" s="52" t="s">
        <v>88</v>
      </c>
      <c r="L253" s="52">
        <v>0</v>
      </c>
      <c r="M253" s="53">
        <v>3</v>
      </c>
    </row>
    <row r="254" spans="1:25" s="54" customFormat="1" x14ac:dyDescent="0.25">
      <c r="A254" s="55" t="s">
        <v>14</v>
      </c>
      <c r="B254" s="52">
        <v>0</v>
      </c>
      <c r="C254" s="52">
        <v>4</v>
      </c>
      <c r="D254" s="52">
        <v>0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 t="s">
        <v>88</v>
      </c>
      <c r="L254" s="52">
        <v>0</v>
      </c>
      <c r="M254" s="53">
        <v>4</v>
      </c>
    </row>
    <row r="255" spans="1:25" s="54" customFormat="1" x14ac:dyDescent="0.25">
      <c r="A255" s="55" t="s">
        <v>41</v>
      </c>
      <c r="B255" s="52">
        <v>0</v>
      </c>
      <c r="C255" s="52">
        <v>0</v>
      </c>
      <c r="D255" s="52">
        <v>4</v>
      </c>
      <c r="E255" s="52">
        <v>0</v>
      </c>
      <c r="F255" s="52">
        <v>1</v>
      </c>
      <c r="G255" s="52">
        <v>0</v>
      </c>
      <c r="H255" s="52">
        <v>0</v>
      </c>
      <c r="I255" s="52">
        <v>0</v>
      </c>
      <c r="J255" s="52">
        <v>2</v>
      </c>
      <c r="K255" s="52" t="s">
        <v>88</v>
      </c>
      <c r="L255" s="52">
        <v>0</v>
      </c>
      <c r="M255" s="53">
        <v>7</v>
      </c>
    </row>
    <row r="256" spans="1:25" s="54" customFormat="1" x14ac:dyDescent="0.25">
      <c r="A256" s="55" t="s">
        <v>42</v>
      </c>
      <c r="B256" s="52">
        <v>0</v>
      </c>
      <c r="C256" s="52">
        <v>2</v>
      </c>
      <c r="D256" s="52">
        <v>2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 t="s">
        <v>88</v>
      </c>
      <c r="L256" s="52">
        <v>0</v>
      </c>
      <c r="M256" s="53">
        <v>4</v>
      </c>
    </row>
    <row r="257" spans="1:13" s="54" customFormat="1" x14ac:dyDescent="0.25">
      <c r="A257" s="55" t="s">
        <v>15</v>
      </c>
      <c r="B257" s="52">
        <v>0</v>
      </c>
      <c r="C257" s="52">
        <v>3</v>
      </c>
      <c r="D257" s="52">
        <v>2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2</v>
      </c>
      <c r="K257" s="52" t="s">
        <v>88</v>
      </c>
      <c r="L257" s="52">
        <v>0</v>
      </c>
      <c r="M257" s="53">
        <v>7</v>
      </c>
    </row>
    <row r="258" spans="1:13" s="54" customFormat="1" x14ac:dyDescent="0.25">
      <c r="A258" s="55" t="s">
        <v>43</v>
      </c>
      <c r="B258" s="52">
        <v>0</v>
      </c>
      <c r="C258" s="52">
        <v>3</v>
      </c>
      <c r="D258" s="52">
        <v>2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3</v>
      </c>
      <c r="K258" s="52" t="s">
        <v>88</v>
      </c>
      <c r="L258" s="52">
        <v>0</v>
      </c>
      <c r="M258" s="53">
        <v>8</v>
      </c>
    </row>
    <row r="259" spans="1:13" s="54" customFormat="1" x14ac:dyDescent="0.25">
      <c r="A259" s="55" t="s">
        <v>44</v>
      </c>
      <c r="B259" s="52">
        <v>0</v>
      </c>
      <c r="C259" s="52">
        <v>1</v>
      </c>
      <c r="D259" s="52">
        <v>2</v>
      </c>
      <c r="E259" s="52">
        <v>0</v>
      </c>
      <c r="F259" s="52">
        <v>1</v>
      </c>
      <c r="G259" s="52">
        <v>0</v>
      </c>
      <c r="H259" s="52">
        <v>0</v>
      </c>
      <c r="I259" s="52">
        <v>0</v>
      </c>
      <c r="J259" s="52">
        <v>1</v>
      </c>
      <c r="K259" s="52" t="s">
        <v>88</v>
      </c>
      <c r="L259" s="52">
        <v>0</v>
      </c>
      <c r="M259" s="53">
        <v>5</v>
      </c>
    </row>
    <row r="260" spans="1:13" s="54" customFormat="1" x14ac:dyDescent="0.25">
      <c r="A260" s="55" t="s">
        <v>12</v>
      </c>
      <c r="B260" s="52">
        <v>0</v>
      </c>
      <c r="C260" s="52">
        <v>3</v>
      </c>
      <c r="D260" s="52">
        <v>3</v>
      </c>
      <c r="E260" s="52">
        <v>0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 t="s">
        <v>88</v>
      </c>
      <c r="L260" s="52">
        <v>0</v>
      </c>
      <c r="M260" s="53">
        <v>6</v>
      </c>
    </row>
    <row r="261" spans="1:13" s="54" customFormat="1" x14ac:dyDescent="0.25">
      <c r="A261" s="21" t="s">
        <v>63</v>
      </c>
      <c r="B261" s="52"/>
      <c r="C261" s="52"/>
      <c r="D261" s="52"/>
      <c r="E261" s="52"/>
      <c r="F261" s="52"/>
      <c r="G261" s="52"/>
      <c r="H261" s="52"/>
      <c r="I261" s="52"/>
      <c r="J261" s="53"/>
      <c r="K261" s="52"/>
    </row>
    <row r="262" spans="1:13" s="54" customFormat="1" x14ac:dyDescent="0.25">
      <c r="A262" s="55" t="s">
        <v>37</v>
      </c>
      <c r="B262" s="52">
        <v>0</v>
      </c>
      <c r="C262" s="52">
        <v>2</v>
      </c>
      <c r="D262" s="52">
        <v>2</v>
      </c>
      <c r="E262" s="52">
        <v>0</v>
      </c>
      <c r="F262" s="52">
        <v>1</v>
      </c>
      <c r="G262" s="52">
        <v>0</v>
      </c>
      <c r="H262" s="52">
        <v>0</v>
      </c>
      <c r="I262" s="52">
        <v>0</v>
      </c>
      <c r="J262" s="52">
        <v>0</v>
      </c>
      <c r="K262" s="52" t="s">
        <v>88</v>
      </c>
      <c r="L262" s="52">
        <v>0</v>
      </c>
      <c r="M262" s="53">
        <v>5</v>
      </c>
    </row>
    <row r="263" spans="1:13" s="54" customFormat="1" x14ac:dyDescent="0.25">
      <c r="A263" s="55" t="s">
        <v>38</v>
      </c>
      <c r="B263" s="52">
        <v>0</v>
      </c>
      <c r="C263" s="52">
        <v>2</v>
      </c>
      <c r="D263" s="52">
        <v>0</v>
      </c>
      <c r="E263" s="52">
        <v>0</v>
      </c>
      <c r="F263" s="52">
        <v>1</v>
      </c>
      <c r="G263" s="52">
        <v>0</v>
      </c>
      <c r="H263" s="52">
        <v>0</v>
      </c>
      <c r="I263" s="52">
        <v>0</v>
      </c>
      <c r="J263" s="52">
        <v>6</v>
      </c>
      <c r="K263" s="52" t="s">
        <v>88</v>
      </c>
      <c r="L263" s="52">
        <v>0</v>
      </c>
      <c r="M263" s="53">
        <v>9</v>
      </c>
    </row>
    <row r="264" spans="1:13" s="54" customFormat="1" x14ac:dyDescent="0.25">
      <c r="A264" s="60" t="s">
        <v>13</v>
      </c>
      <c r="B264" s="52">
        <v>0</v>
      </c>
      <c r="C264" s="52">
        <v>2</v>
      </c>
      <c r="D264" s="52">
        <v>0</v>
      </c>
      <c r="E264" s="52">
        <v>0</v>
      </c>
      <c r="F264" s="52">
        <v>0</v>
      </c>
      <c r="G264" s="52">
        <v>0</v>
      </c>
      <c r="H264" s="52">
        <v>0</v>
      </c>
      <c r="I264" s="52">
        <v>0</v>
      </c>
      <c r="J264" s="52">
        <v>1</v>
      </c>
      <c r="K264" s="52" t="s">
        <v>88</v>
      </c>
      <c r="L264" s="52">
        <v>0</v>
      </c>
      <c r="M264" s="53">
        <v>3</v>
      </c>
    </row>
    <row r="265" spans="1:13" s="50" customFormat="1" x14ac:dyDescent="0.25">
      <c r="A265" s="55" t="s">
        <v>39</v>
      </c>
      <c r="B265" s="52">
        <v>0</v>
      </c>
      <c r="C265" s="52">
        <v>1</v>
      </c>
      <c r="D265" s="52">
        <v>0</v>
      </c>
      <c r="E265" s="52">
        <v>0</v>
      </c>
      <c r="F265" s="52">
        <v>1</v>
      </c>
      <c r="G265" s="52">
        <v>0</v>
      </c>
      <c r="H265" s="52">
        <v>0</v>
      </c>
      <c r="I265" s="52">
        <v>0</v>
      </c>
      <c r="J265" s="52">
        <v>0</v>
      </c>
      <c r="K265" s="52" t="s">
        <v>88</v>
      </c>
      <c r="L265" s="52">
        <v>0</v>
      </c>
      <c r="M265" s="53">
        <v>2</v>
      </c>
    </row>
    <row r="266" spans="1:13" s="56" customFormat="1" x14ac:dyDescent="0.25">
      <c r="A266" s="55" t="s">
        <v>40</v>
      </c>
      <c r="B266" s="52">
        <v>0</v>
      </c>
      <c r="C266" s="52">
        <v>3</v>
      </c>
      <c r="D266" s="52">
        <v>2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 t="s">
        <v>88</v>
      </c>
      <c r="L266" s="52">
        <v>0</v>
      </c>
      <c r="M266" s="53">
        <v>5</v>
      </c>
    </row>
    <row r="267" spans="1:13" s="56" customFormat="1" x14ac:dyDescent="0.25">
      <c r="A267" s="55" t="s">
        <v>14</v>
      </c>
      <c r="B267" s="52">
        <v>0</v>
      </c>
      <c r="C267" s="52">
        <v>1</v>
      </c>
      <c r="D267" s="52">
        <v>2</v>
      </c>
      <c r="E267" s="52">
        <v>0</v>
      </c>
      <c r="F267" s="52">
        <v>0</v>
      </c>
      <c r="G267" s="52">
        <v>0</v>
      </c>
      <c r="H267" s="52">
        <v>0</v>
      </c>
      <c r="I267" s="52">
        <v>0</v>
      </c>
      <c r="J267" s="52">
        <v>2</v>
      </c>
      <c r="K267" s="52" t="s">
        <v>88</v>
      </c>
      <c r="L267" s="52">
        <v>0</v>
      </c>
      <c r="M267" s="53">
        <v>5</v>
      </c>
    </row>
    <row r="268" spans="1:13" s="56" customFormat="1" x14ac:dyDescent="0.25">
      <c r="A268" s="55" t="s">
        <v>41</v>
      </c>
      <c r="B268" s="52">
        <v>0</v>
      </c>
      <c r="C268" s="52">
        <v>0</v>
      </c>
      <c r="D268" s="52">
        <v>2</v>
      </c>
      <c r="E268" s="52">
        <v>0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 t="s">
        <v>88</v>
      </c>
      <c r="L268" s="52">
        <v>0</v>
      </c>
      <c r="M268" s="53">
        <v>2</v>
      </c>
    </row>
    <row r="269" spans="1:13" s="56" customFormat="1" x14ac:dyDescent="0.25">
      <c r="A269" s="60" t="s">
        <v>42</v>
      </c>
      <c r="B269" s="52">
        <v>0</v>
      </c>
      <c r="C269" s="52">
        <v>0</v>
      </c>
      <c r="D269" s="52">
        <v>0</v>
      </c>
      <c r="E269" s="52">
        <v>0</v>
      </c>
      <c r="F269" s="52">
        <v>1</v>
      </c>
      <c r="G269" s="52">
        <v>0</v>
      </c>
      <c r="H269" s="52">
        <v>0</v>
      </c>
      <c r="I269" s="52">
        <v>0</v>
      </c>
      <c r="J269" s="52">
        <v>2</v>
      </c>
      <c r="K269" s="52" t="s">
        <v>88</v>
      </c>
      <c r="L269" s="52">
        <v>0</v>
      </c>
      <c r="M269" s="53">
        <v>3</v>
      </c>
    </row>
    <row r="270" spans="1:13" s="56" customFormat="1" x14ac:dyDescent="0.25">
      <c r="A270" s="60" t="s">
        <v>15</v>
      </c>
      <c r="B270" s="52">
        <v>0</v>
      </c>
      <c r="C270" s="52">
        <v>2</v>
      </c>
      <c r="D270" s="52">
        <v>3</v>
      </c>
      <c r="E270" s="52">
        <v>0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 t="s">
        <v>88</v>
      </c>
      <c r="L270" s="52">
        <v>0</v>
      </c>
      <c r="M270" s="53">
        <v>5</v>
      </c>
    </row>
    <row r="271" spans="1:13" s="54" customFormat="1" x14ac:dyDescent="0.25">
      <c r="A271" s="60" t="s">
        <v>43</v>
      </c>
      <c r="B271" s="52">
        <v>0</v>
      </c>
      <c r="C271" s="52">
        <v>1</v>
      </c>
      <c r="D271" s="52">
        <v>2</v>
      </c>
      <c r="E271" s="52">
        <v>0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 t="s">
        <v>88</v>
      </c>
      <c r="L271" s="52">
        <v>0</v>
      </c>
      <c r="M271" s="53">
        <v>3</v>
      </c>
    </row>
    <row r="272" spans="1:13" s="56" customFormat="1" x14ac:dyDescent="0.25">
      <c r="A272" s="60" t="s">
        <v>44</v>
      </c>
      <c r="B272" s="52">
        <v>0</v>
      </c>
      <c r="C272" s="52">
        <v>0</v>
      </c>
      <c r="D272" s="52">
        <v>1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1</v>
      </c>
      <c r="K272" s="52" t="s">
        <v>88</v>
      </c>
      <c r="L272" s="52">
        <v>0</v>
      </c>
      <c r="M272" s="53">
        <v>2</v>
      </c>
    </row>
    <row r="273" spans="1:16" s="56" customFormat="1" x14ac:dyDescent="0.25">
      <c r="A273" s="60" t="s">
        <v>12</v>
      </c>
      <c r="B273" s="52">
        <v>0</v>
      </c>
      <c r="C273" s="52">
        <v>1</v>
      </c>
      <c r="D273" s="52">
        <v>0</v>
      </c>
      <c r="E273" s="52">
        <v>0</v>
      </c>
      <c r="F273" s="52">
        <v>1</v>
      </c>
      <c r="G273" s="52">
        <v>0</v>
      </c>
      <c r="H273" s="52">
        <v>0</v>
      </c>
      <c r="I273" s="52">
        <v>0</v>
      </c>
      <c r="J273" s="52">
        <v>0</v>
      </c>
      <c r="K273" s="52" t="s">
        <v>88</v>
      </c>
      <c r="L273" s="52">
        <v>0</v>
      </c>
      <c r="M273" s="53">
        <v>2</v>
      </c>
    </row>
    <row r="274" spans="1:16" s="54" customFormat="1" x14ac:dyDescent="0.25">
      <c r="A274" s="21" t="s">
        <v>64</v>
      </c>
      <c r="B274" s="52"/>
      <c r="C274" s="52"/>
      <c r="D274" s="52"/>
      <c r="E274" s="52"/>
      <c r="F274" s="52"/>
      <c r="G274" s="52"/>
      <c r="H274" s="52"/>
      <c r="I274" s="52"/>
      <c r="J274" s="53"/>
      <c r="K274" s="52"/>
    </row>
    <row r="275" spans="1:16" s="54" customFormat="1" x14ac:dyDescent="0.25">
      <c r="A275" s="55" t="s">
        <v>37</v>
      </c>
      <c r="B275" s="52">
        <v>0</v>
      </c>
      <c r="C275" s="52">
        <v>1</v>
      </c>
      <c r="D275" s="52">
        <v>3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1</v>
      </c>
      <c r="K275" s="52" t="s">
        <v>88</v>
      </c>
      <c r="L275" s="52">
        <v>0</v>
      </c>
      <c r="M275" s="53">
        <v>5</v>
      </c>
    </row>
    <row r="276" spans="1:16" s="56" customFormat="1" x14ac:dyDescent="0.25">
      <c r="A276" s="60" t="s">
        <v>38</v>
      </c>
      <c r="B276" s="52">
        <v>0</v>
      </c>
      <c r="C276" s="52">
        <v>1</v>
      </c>
      <c r="D276" s="52">
        <v>1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 t="s">
        <v>88</v>
      </c>
      <c r="L276" s="52">
        <v>0</v>
      </c>
      <c r="M276" s="53">
        <v>2</v>
      </c>
    </row>
    <row r="277" spans="1:16" s="54" customFormat="1" x14ac:dyDescent="0.25">
      <c r="A277" s="60" t="s">
        <v>13</v>
      </c>
      <c r="B277" s="52">
        <v>0</v>
      </c>
      <c r="C277" s="52">
        <v>1</v>
      </c>
      <c r="D277" s="52">
        <v>3</v>
      </c>
      <c r="E277" s="52">
        <v>0</v>
      </c>
      <c r="F277" s="52">
        <v>0</v>
      </c>
      <c r="G277" s="52">
        <v>0</v>
      </c>
      <c r="H277" s="52">
        <v>1</v>
      </c>
      <c r="I277" s="52">
        <v>0</v>
      </c>
      <c r="J277" s="52">
        <v>2</v>
      </c>
      <c r="K277" s="52" t="s">
        <v>88</v>
      </c>
      <c r="L277" s="52">
        <v>0</v>
      </c>
      <c r="M277" s="53">
        <v>7</v>
      </c>
    </row>
    <row r="278" spans="1:16" s="54" customFormat="1" x14ac:dyDescent="0.25">
      <c r="A278" s="60" t="s">
        <v>39</v>
      </c>
      <c r="B278" s="52">
        <v>0</v>
      </c>
      <c r="C278" s="52">
        <v>0</v>
      </c>
      <c r="D278" s="52">
        <v>3</v>
      </c>
      <c r="E278" s="52">
        <v>0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 t="s">
        <v>88</v>
      </c>
      <c r="L278" s="52">
        <v>0</v>
      </c>
      <c r="M278" s="53">
        <v>3</v>
      </c>
    </row>
    <row r="279" spans="1:16" s="56" customFormat="1" x14ac:dyDescent="0.25">
      <c r="A279" s="60" t="s">
        <v>40</v>
      </c>
      <c r="B279" s="52">
        <v>0</v>
      </c>
      <c r="C279" s="52">
        <v>0</v>
      </c>
      <c r="D279" s="52">
        <v>2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 t="s">
        <v>88</v>
      </c>
      <c r="L279" s="52">
        <v>0</v>
      </c>
      <c r="M279" s="53">
        <v>2</v>
      </c>
    </row>
    <row r="280" spans="1:16" s="54" customFormat="1" x14ac:dyDescent="0.25">
      <c r="A280" s="60" t="s">
        <v>14</v>
      </c>
      <c r="B280" s="52">
        <v>0</v>
      </c>
      <c r="C280" s="52">
        <v>1</v>
      </c>
      <c r="D280" s="52">
        <v>1</v>
      </c>
      <c r="E280" s="52">
        <v>1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 t="s">
        <v>88</v>
      </c>
      <c r="L280" s="52">
        <v>0</v>
      </c>
      <c r="M280" s="53">
        <v>3</v>
      </c>
    </row>
    <row r="281" spans="1:16" s="54" customFormat="1" x14ac:dyDescent="0.25">
      <c r="A281" s="60" t="s">
        <v>41</v>
      </c>
      <c r="B281" s="52">
        <v>0</v>
      </c>
      <c r="C281" s="52">
        <v>0</v>
      </c>
      <c r="D281" s="52">
        <v>1</v>
      </c>
      <c r="E281" s="52">
        <v>0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 t="s">
        <v>88</v>
      </c>
      <c r="L281" s="52">
        <v>0</v>
      </c>
      <c r="M281" s="53">
        <v>1</v>
      </c>
    </row>
    <row r="282" spans="1:16" s="54" customFormat="1" x14ac:dyDescent="0.25">
      <c r="A282" s="60" t="s">
        <v>42</v>
      </c>
      <c r="B282" s="52">
        <v>0</v>
      </c>
      <c r="C282" s="52">
        <v>0</v>
      </c>
      <c r="D282" s="52">
        <v>3</v>
      </c>
      <c r="E282" s="52">
        <v>0</v>
      </c>
      <c r="F282" s="52">
        <v>1</v>
      </c>
      <c r="G282" s="52">
        <v>0</v>
      </c>
      <c r="H282" s="52">
        <v>2</v>
      </c>
      <c r="I282" s="52">
        <v>0</v>
      </c>
      <c r="J282" s="52">
        <v>1</v>
      </c>
      <c r="K282" s="52" t="s">
        <v>88</v>
      </c>
      <c r="L282" s="52">
        <v>0</v>
      </c>
      <c r="M282" s="53">
        <v>7</v>
      </c>
    </row>
    <row r="283" spans="1:16" s="54" customFormat="1" x14ac:dyDescent="0.25">
      <c r="A283" s="60" t="s">
        <v>15</v>
      </c>
      <c r="B283" s="52">
        <v>0</v>
      </c>
      <c r="C283" s="52">
        <v>1</v>
      </c>
      <c r="D283" s="52">
        <v>0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2">
        <v>1</v>
      </c>
      <c r="K283" s="52" t="s">
        <v>88</v>
      </c>
      <c r="L283" s="52">
        <v>0</v>
      </c>
      <c r="M283" s="53">
        <v>2</v>
      </c>
    </row>
    <row r="284" spans="1:16" s="54" customFormat="1" x14ac:dyDescent="0.25">
      <c r="A284" s="60" t="s">
        <v>43</v>
      </c>
      <c r="B284" s="52">
        <v>0</v>
      </c>
      <c r="C284" s="52">
        <v>0</v>
      </c>
      <c r="D284" s="52">
        <v>5</v>
      </c>
      <c r="E284" s="52">
        <v>0</v>
      </c>
      <c r="F284" s="52">
        <v>0</v>
      </c>
      <c r="G284" s="52">
        <v>0</v>
      </c>
      <c r="H284" s="52">
        <v>0</v>
      </c>
      <c r="I284" s="52">
        <v>0</v>
      </c>
      <c r="J284" s="52">
        <v>2</v>
      </c>
      <c r="K284" s="52" t="s">
        <v>88</v>
      </c>
      <c r="L284" s="52">
        <v>0</v>
      </c>
      <c r="M284" s="53">
        <v>7</v>
      </c>
    </row>
    <row r="285" spans="1:16" s="56" customFormat="1" x14ac:dyDescent="0.25">
      <c r="A285" s="60" t="s">
        <v>44</v>
      </c>
      <c r="B285" s="52">
        <v>0</v>
      </c>
      <c r="C285" s="52">
        <v>0</v>
      </c>
      <c r="D285" s="52">
        <v>2</v>
      </c>
      <c r="E285" s="52">
        <v>0</v>
      </c>
      <c r="F285" s="52">
        <v>2</v>
      </c>
      <c r="G285" s="52">
        <v>0</v>
      </c>
      <c r="H285" s="52">
        <v>0</v>
      </c>
      <c r="I285" s="52">
        <v>0</v>
      </c>
      <c r="J285" s="52">
        <v>0</v>
      </c>
      <c r="K285" s="52" t="s">
        <v>88</v>
      </c>
      <c r="L285" s="52">
        <v>0</v>
      </c>
      <c r="M285" s="53">
        <v>4</v>
      </c>
    </row>
    <row r="286" spans="1:16" s="56" customFormat="1" x14ac:dyDescent="0.25">
      <c r="A286" s="60" t="s">
        <v>12</v>
      </c>
      <c r="B286" s="52">
        <v>0</v>
      </c>
      <c r="C286" s="52">
        <v>0</v>
      </c>
      <c r="D286" s="52">
        <v>0</v>
      </c>
      <c r="E286" s="52">
        <v>0</v>
      </c>
      <c r="F286" s="52">
        <v>0</v>
      </c>
      <c r="G286" s="52">
        <v>0</v>
      </c>
      <c r="H286" s="52">
        <v>1</v>
      </c>
      <c r="I286" s="52">
        <v>0</v>
      </c>
      <c r="J286" s="52">
        <v>0</v>
      </c>
      <c r="K286" s="52" t="s">
        <v>88</v>
      </c>
      <c r="L286" s="52">
        <v>0</v>
      </c>
      <c r="M286" s="53">
        <v>1</v>
      </c>
      <c r="P286" s="58"/>
    </row>
    <row r="287" spans="1:16" s="54" customFormat="1" x14ac:dyDescent="0.25">
      <c r="A287" s="21" t="s">
        <v>65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52"/>
    </row>
    <row r="288" spans="1:16" s="54" customFormat="1" x14ac:dyDescent="0.25">
      <c r="A288" s="55" t="s">
        <v>37</v>
      </c>
      <c r="B288" s="52">
        <v>1</v>
      </c>
      <c r="C288" s="52">
        <v>0</v>
      </c>
      <c r="D288" s="52">
        <v>0</v>
      </c>
      <c r="E288" s="52">
        <v>0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 t="s">
        <v>88</v>
      </c>
      <c r="L288" s="52">
        <v>0</v>
      </c>
      <c r="M288" s="53">
        <v>1</v>
      </c>
    </row>
    <row r="289" spans="1:13" s="54" customFormat="1" x14ac:dyDescent="0.25">
      <c r="A289" s="55" t="s">
        <v>38</v>
      </c>
      <c r="B289" s="52">
        <v>0</v>
      </c>
      <c r="C289" s="52">
        <v>0</v>
      </c>
      <c r="D289" s="52">
        <v>1</v>
      </c>
      <c r="E289" s="52">
        <v>0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 t="s">
        <v>88</v>
      </c>
      <c r="L289" s="52">
        <v>0</v>
      </c>
      <c r="M289" s="53">
        <v>1</v>
      </c>
    </row>
    <row r="290" spans="1:13" s="54" customFormat="1" x14ac:dyDescent="0.25">
      <c r="A290" s="55" t="s">
        <v>13</v>
      </c>
      <c r="B290" s="52">
        <v>0</v>
      </c>
      <c r="C290" s="52">
        <v>0</v>
      </c>
      <c r="D290" s="52">
        <v>0</v>
      </c>
      <c r="E290" s="52">
        <v>0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 t="s">
        <v>88</v>
      </c>
      <c r="L290" s="52">
        <v>0</v>
      </c>
      <c r="M290" s="53">
        <v>0</v>
      </c>
    </row>
    <row r="291" spans="1:13" s="54" customFormat="1" x14ac:dyDescent="0.25">
      <c r="A291" s="55" t="s">
        <v>39</v>
      </c>
      <c r="B291" s="52">
        <v>0</v>
      </c>
      <c r="C291" s="52">
        <v>0</v>
      </c>
      <c r="D291" s="52">
        <v>1</v>
      </c>
      <c r="E291" s="52">
        <v>0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 t="s">
        <v>88</v>
      </c>
      <c r="L291" s="52">
        <v>0</v>
      </c>
      <c r="M291" s="53">
        <v>1</v>
      </c>
    </row>
    <row r="292" spans="1:13" s="54" customFormat="1" x14ac:dyDescent="0.25">
      <c r="A292" s="55" t="s">
        <v>40</v>
      </c>
      <c r="B292" s="52">
        <v>0</v>
      </c>
      <c r="C292" s="52">
        <v>0</v>
      </c>
      <c r="D292" s="52">
        <v>0</v>
      </c>
      <c r="E292" s="52">
        <v>0</v>
      </c>
      <c r="F292" s="52">
        <v>1</v>
      </c>
      <c r="G292" s="52">
        <v>0</v>
      </c>
      <c r="H292" s="52">
        <v>0</v>
      </c>
      <c r="I292" s="52">
        <v>0</v>
      </c>
      <c r="J292" s="52">
        <v>0</v>
      </c>
      <c r="K292" s="52" t="s">
        <v>88</v>
      </c>
      <c r="L292" s="52">
        <v>0</v>
      </c>
      <c r="M292" s="53">
        <v>1</v>
      </c>
    </row>
    <row r="293" spans="1:13" s="54" customFormat="1" x14ac:dyDescent="0.25">
      <c r="A293" s="55" t="s">
        <v>14</v>
      </c>
      <c r="B293" s="52">
        <v>0</v>
      </c>
      <c r="C293" s="52">
        <v>0</v>
      </c>
      <c r="D293" s="52">
        <v>2</v>
      </c>
      <c r="E293" s="52">
        <v>0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 t="s">
        <v>88</v>
      </c>
      <c r="L293" s="52">
        <v>0</v>
      </c>
      <c r="M293" s="53">
        <v>2</v>
      </c>
    </row>
    <row r="294" spans="1:13" s="54" customFormat="1" x14ac:dyDescent="0.25">
      <c r="A294" s="60" t="s">
        <v>41</v>
      </c>
      <c r="B294" s="52">
        <v>0</v>
      </c>
      <c r="C294" s="52">
        <v>0</v>
      </c>
      <c r="D294" s="52">
        <v>0</v>
      </c>
      <c r="E294" s="52">
        <v>0</v>
      </c>
      <c r="F294" s="52">
        <v>0</v>
      </c>
      <c r="G294" s="52">
        <v>0</v>
      </c>
      <c r="H294" s="52">
        <v>1</v>
      </c>
      <c r="I294" s="52">
        <v>0</v>
      </c>
      <c r="J294" s="52">
        <v>0</v>
      </c>
      <c r="K294" s="38">
        <v>0</v>
      </c>
      <c r="L294" s="52">
        <v>0</v>
      </c>
      <c r="M294" s="53">
        <v>1</v>
      </c>
    </row>
    <row r="295" spans="1:13" s="54" customFormat="1" x14ac:dyDescent="0.25">
      <c r="A295" s="60" t="s">
        <v>42</v>
      </c>
      <c r="B295" s="52">
        <v>0</v>
      </c>
      <c r="C295" s="52">
        <v>0</v>
      </c>
      <c r="D295" s="52">
        <v>0</v>
      </c>
      <c r="E295" s="52">
        <v>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38">
        <v>0</v>
      </c>
      <c r="L295" s="52">
        <v>0</v>
      </c>
      <c r="M295" s="53">
        <v>0</v>
      </c>
    </row>
    <row r="296" spans="1:13" s="54" customFormat="1" x14ac:dyDescent="0.25">
      <c r="A296" s="60" t="s">
        <v>15</v>
      </c>
      <c r="B296" s="52">
        <v>0</v>
      </c>
      <c r="C296" s="52">
        <v>0</v>
      </c>
      <c r="D296" s="52">
        <v>0</v>
      </c>
      <c r="E296" s="52">
        <v>0</v>
      </c>
      <c r="F296" s="52">
        <v>0</v>
      </c>
      <c r="G296" s="52">
        <v>0</v>
      </c>
      <c r="H296" s="52">
        <v>0</v>
      </c>
      <c r="I296" s="52">
        <v>0</v>
      </c>
      <c r="J296" s="52">
        <v>2</v>
      </c>
      <c r="K296" s="38">
        <v>0</v>
      </c>
      <c r="L296" s="52">
        <v>0</v>
      </c>
      <c r="M296" s="39">
        <f>SUM(B296:L296)</f>
        <v>2</v>
      </c>
    </row>
    <row r="297" spans="1:13" s="54" customFormat="1" x14ac:dyDescent="0.25">
      <c r="A297" s="60" t="s">
        <v>43</v>
      </c>
      <c r="B297" s="52">
        <v>0</v>
      </c>
      <c r="C297" s="52">
        <v>1</v>
      </c>
      <c r="D297" s="52">
        <v>0</v>
      </c>
      <c r="E297" s="52">
        <v>0</v>
      </c>
      <c r="F297" s="52">
        <v>0</v>
      </c>
      <c r="G297" s="52">
        <v>0</v>
      </c>
      <c r="H297" s="52">
        <v>1</v>
      </c>
      <c r="I297" s="52">
        <v>0</v>
      </c>
      <c r="J297" s="52">
        <v>0</v>
      </c>
      <c r="K297" s="38">
        <v>0</v>
      </c>
      <c r="L297" s="52">
        <v>0</v>
      </c>
      <c r="M297" s="39">
        <v>2</v>
      </c>
    </row>
    <row r="298" spans="1:13" s="54" customFormat="1" x14ac:dyDescent="0.25">
      <c r="A298" s="60" t="s">
        <v>44</v>
      </c>
      <c r="B298" s="52">
        <v>0</v>
      </c>
      <c r="C298" s="52">
        <v>0</v>
      </c>
      <c r="D298" s="52">
        <v>1</v>
      </c>
      <c r="E298" s="52">
        <v>0</v>
      </c>
      <c r="F298" s="52">
        <v>0</v>
      </c>
      <c r="G298" s="52">
        <v>0</v>
      </c>
      <c r="H298" s="52">
        <v>0</v>
      </c>
      <c r="I298" s="52">
        <v>0</v>
      </c>
      <c r="J298" s="52">
        <v>1</v>
      </c>
      <c r="K298" s="38">
        <v>0</v>
      </c>
      <c r="L298" s="52">
        <v>0</v>
      </c>
      <c r="M298" s="39">
        <v>2</v>
      </c>
    </row>
    <row r="299" spans="1:13" s="54" customFormat="1" x14ac:dyDescent="0.25">
      <c r="A299" s="60" t="s">
        <v>12</v>
      </c>
      <c r="B299" s="52">
        <v>0</v>
      </c>
      <c r="C299" s="52">
        <v>0</v>
      </c>
      <c r="D299" s="52">
        <v>2</v>
      </c>
      <c r="E299" s="52">
        <v>0</v>
      </c>
      <c r="F299" s="52">
        <v>0</v>
      </c>
      <c r="G299" s="52">
        <v>0</v>
      </c>
      <c r="H299" s="52">
        <v>0</v>
      </c>
      <c r="I299" s="52">
        <v>0</v>
      </c>
      <c r="J299" s="52">
        <v>2</v>
      </c>
      <c r="K299" s="38">
        <v>0</v>
      </c>
      <c r="L299" s="52">
        <v>0</v>
      </c>
      <c r="M299" s="39">
        <v>4</v>
      </c>
    </row>
    <row r="300" spans="1:13" s="54" customFormat="1" x14ac:dyDescent="0.25">
      <c r="A300" s="21" t="s">
        <v>90</v>
      </c>
      <c r="B300" s="52"/>
      <c r="C300" s="52"/>
      <c r="D300" s="52"/>
      <c r="E300" s="52"/>
      <c r="F300" s="52"/>
      <c r="G300" s="52"/>
      <c r="H300" s="52"/>
      <c r="I300" s="52"/>
      <c r="J300" s="53"/>
    </row>
    <row r="301" spans="1:13" s="54" customFormat="1" x14ac:dyDescent="0.25">
      <c r="A301" s="55" t="s">
        <v>37</v>
      </c>
      <c r="B301" s="52">
        <v>0</v>
      </c>
      <c r="C301" s="52">
        <v>0</v>
      </c>
      <c r="D301" s="52">
        <v>2</v>
      </c>
      <c r="E301" s="52">
        <v>0</v>
      </c>
      <c r="F301" s="52">
        <v>1</v>
      </c>
      <c r="G301" s="52">
        <v>0</v>
      </c>
      <c r="H301" s="52">
        <v>0</v>
      </c>
      <c r="I301" s="52">
        <v>0</v>
      </c>
      <c r="J301" s="52">
        <v>0</v>
      </c>
      <c r="K301" s="38">
        <v>0</v>
      </c>
      <c r="L301" s="52">
        <v>0</v>
      </c>
      <c r="M301" s="39">
        <v>3</v>
      </c>
    </row>
    <row r="302" spans="1:13" s="54" customFormat="1" x14ac:dyDescent="0.25">
      <c r="A302" s="55" t="s">
        <v>38</v>
      </c>
      <c r="B302" s="52">
        <v>0</v>
      </c>
      <c r="C302" s="52">
        <v>0</v>
      </c>
      <c r="D302" s="52">
        <v>0</v>
      </c>
      <c r="E302" s="52">
        <v>0</v>
      </c>
      <c r="F302" s="52">
        <v>1</v>
      </c>
      <c r="G302" s="52">
        <v>0</v>
      </c>
      <c r="H302" s="52">
        <v>0</v>
      </c>
      <c r="I302" s="52">
        <v>0</v>
      </c>
      <c r="J302" s="52">
        <v>2</v>
      </c>
      <c r="K302" s="52">
        <v>0</v>
      </c>
      <c r="L302" s="52">
        <v>0</v>
      </c>
      <c r="M302" s="39">
        <v>3</v>
      </c>
    </row>
    <row r="303" spans="1:13" s="54" customFormat="1" x14ac:dyDescent="0.25">
      <c r="A303" s="55" t="s">
        <v>13</v>
      </c>
      <c r="B303" s="52">
        <v>0</v>
      </c>
      <c r="C303" s="52">
        <v>0</v>
      </c>
      <c r="D303" s="52">
        <v>0</v>
      </c>
      <c r="E303" s="52">
        <v>0</v>
      </c>
      <c r="F303" s="52">
        <v>0</v>
      </c>
      <c r="G303" s="52">
        <v>0</v>
      </c>
      <c r="H303" s="52">
        <v>4</v>
      </c>
      <c r="I303" s="52">
        <v>0</v>
      </c>
      <c r="J303" s="52">
        <v>1</v>
      </c>
      <c r="K303" s="52">
        <v>0</v>
      </c>
      <c r="L303" s="52">
        <v>0</v>
      </c>
      <c r="M303" s="39">
        <v>5</v>
      </c>
    </row>
    <row r="304" spans="1:13" s="54" customFormat="1" x14ac:dyDescent="0.25">
      <c r="A304" s="55" t="s">
        <v>39</v>
      </c>
      <c r="B304" s="52">
        <v>0</v>
      </c>
      <c r="C304" s="52">
        <v>0</v>
      </c>
      <c r="D304" s="52">
        <v>2</v>
      </c>
      <c r="E304" s="52">
        <v>0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39">
        <v>2</v>
      </c>
    </row>
    <row r="305" spans="1:13" s="54" customFormat="1" x14ac:dyDescent="0.25">
      <c r="A305" s="55" t="s">
        <v>40</v>
      </c>
      <c r="B305" s="52">
        <v>0</v>
      </c>
      <c r="C305" s="52">
        <v>0</v>
      </c>
      <c r="D305" s="52">
        <v>3</v>
      </c>
      <c r="E305" s="52">
        <v>0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3">
        <v>3</v>
      </c>
    </row>
    <row r="306" spans="1:13" s="54" customFormat="1" x14ac:dyDescent="0.25">
      <c r="A306" s="55" t="s">
        <v>14</v>
      </c>
      <c r="B306" s="52">
        <v>0</v>
      </c>
      <c r="C306" s="52">
        <v>0</v>
      </c>
      <c r="D306" s="52">
        <v>0</v>
      </c>
      <c r="E306" s="52">
        <v>0</v>
      </c>
      <c r="F306" s="52">
        <v>0</v>
      </c>
      <c r="G306" s="52">
        <v>0</v>
      </c>
      <c r="H306" s="52">
        <v>1</v>
      </c>
      <c r="I306" s="52">
        <v>0</v>
      </c>
      <c r="J306" s="52">
        <v>1</v>
      </c>
      <c r="K306" s="52">
        <v>0</v>
      </c>
      <c r="L306" s="52">
        <v>0</v>
      </c>
      <c r="M306" s="53">
        <v>2</v>
      </c>
    </row>
    <row r="307" spans="1:13" s="54" customFormat="1" x14ac:dyDescent="0.25">
      <c r="A307" s="55" t="s">
        <v>41</v>
      </c>
      <c r="B307" s="52">
        <v>0</v>
      </c>
      <c r="C307" s="52">
        <v>0</v>
      </c>
      <c r="D307" s="52">
        <v>1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3">
        <v>1</v>
      </c>
    </row>
    <row r="308" spans="1:13" s="54" customFormat="1" x14ac:dyDescent="0.25">
      <c r="A308" s="55" t="s">
        <v>42</v>
      </c>
      <c r="B308" s="52">
        <v>0</v>
      </c>
      <c r="C308" s="52">
        <v>0</v>
      </c>
      <c r="D308" s="52">
        <v>1</v>
      </c>
      <c r="E308" s="52">
        <v>0</v>
      </c>
      <c r="F308" s="52">
        <v>1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3">
        <v>2</v>
      </c>
    </row>
    <row r="309" spans="1:13" s="54" customFormat="1" x14ac:dyDescent="0.25">
      <c r="A309" s="55" t="s">
        <v>15</v>
      </c>
      <c r="B309" s="52">
        <v>0</v>
      </c>
      <c r="C309" s="52">
        <v>0</v>
      </c>
      <c r="D309" s="52">
        <v>5</v>
      </c>
      <c r="E309" s="52">
        <v>0</v>
      </c>
      <c r="F309" s="52">
        <v>0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0</v>
      </c>
      <c r="M309" s="53">
        <v>5</v>
      </c>
    </row>
    <row r="310" spans="1:13" s="54" customFormat="1" x14ac:dyDescent="0.25">
      <c r="A310" s="55" t="s">
        <v>43</v>
      </c>
      <c r="B310" s="52">
        <v>0</v>
      </c>
      <c r="C310" s="52">
        <v>0</v>
      </c>
      <c r="D310" s="52">
        <v>3</v>
      </c>
      <c r="E310" s="52">
        <v>0</v>
      </c>
      <c r="F310" s="52">
        <v>1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3">
        <v>4</v>
      </c>
    </row>
    <row r="311" spans="1:13" s="54" customFormat="1" x14ac:dyDescent="0.25">
      <c r="A311" s="60" t="s">
        <v>44</v>
      </c>
      <c r="B311" s="52">
        <v>0</v>
      </c>
      <c r="C311" s="52">
        <v>1</v>
      </c>
      <c r="D311" s="52">
        <v>0</v>
      </c>
      <c r="E311" s="52">
        <v>0</v>
      </c>
      <c r="F311" s="52">
        <v>1</v>
      </c>
      <c r="G311" s="52">
        <v>0</v>
      </c>
      <c r="H311" s="52">
        <v>0</v>
      </c>
      <c r="I311" s="52">
        <v>0</v>
      </c>
      <c r="J311" s="52">
        <v>1</v>
      </c>
      <c r="K311" s="52">
        <v>0</v>
      </c>
      <c r="L311" s="52">
        <v>0</v>
      </c>
      <c r="M311" s="53">
        <v>3</v>
      </c>
    </row>
    <row r="312" spans="1:13" s="54" customFormat="1" x14ac:dyDescent="0.25">
      <c r="A312" s="31" t="s">
        <v>12</v>
      </c>
      <c r="B312" s="52">
        <v>0</v>
      </c>
      <c r="C312" s="52">
        <v>0</v>
      </c>
      <c r="D312" s="52">
        <v>2</v>
      </c>
      <c r="E312" s="52">
        <v>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3">
        <v>2</v>
      </c>
    </row>
    <row r="313" spans="1:13" s="56" customFormat="1" x14ac:dyDescent="0.25">
      <c r="A313" s="21" t="s">
        <v>94</v>
      </c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52"/>
      <c r="M313" s="53"/>
    </row>
    <row r="314" spans="1:13" s="54" customFormat="1" x14ac:dyDescent="0.25">
      <c r="A314" s="31" t="s">
        <v>37</v>
      </c>
      <c r="B314" s="52">
        <v>0</v>
      </c>
      <c r="C314" s="52">
        <v>0</v>
      </c>
      <c r="D314" s="52">
        <v>0</v>
      </c>
      <c r="E314" s="52">
        <v>0</v>
      </c>
      <c r="F314" s="52">
        <v>1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3">
        <v>1</v>
      </c>
    </row>
    <row r="315" spans="1:13" s="56" customFormat="1" x14ac:dyDescent="0.25">
      <c r="A315" s="21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52"/>
      <c r="M315" s="53"/>
    </row>
    <row r="316" spans="1:13" s="43" customFormat="1" x14ac:dyDescent="0.25">
      <c r="A316" s="44"/>
      <c r="B316" s="8"/>
      <c r="C316" s="8"/>
      <c r="D316" s="8"/>
      <c r="E316" s="8"/>
      <c r="F316" s="8"/>
      <c r="G316" s="8"/>
      <c r="H316" s="8"/>
      <c r="I316" s="8"/>
      <c r="J316" s="8"/>
      <c r="K316" s="52"/>
      <c r="L316" s="8"/>
      <c r="M316" s="9"/>
    </row>
    <row r="317" spans="1:13" x14ac:dyDescent="0.25">
      <c r="A317" s="14" t="s">
        <v>50</v>
      </c>
      <c r="B317" s="8"/>
      <c r="C317" s="8"/>
      <c r="D317" s="8"/>
      <c r="E317" s="8"/>
      <c r="F317" s="8"/>
      <c r="G317" s="8"/>
      <c r="H317" s="8"/>
      <c r="I317" s="8"/>
      <c r="J317" s="8"/>
      <c r="K317" s="52"/>
      <c r="L317" s="8"/>
      <c r="M317" s="9"/>
    </row>
    <row r="318" spans="1:13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52"/>
      <c r="L318" s="8"/>
      <c r="M318" s="9"/>
    </row>
    <row r="319" spans="1:13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52"/>
      <c r="L319" s="8"/>
      <c r="M319" s="9"/>
    </row>
    <row r="320" spans="1:13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52"/>
      <c r="L320" s="8"/>
      <c r="M320" s="9"/>
    </row>
    <row r="321" spans="2:13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52"/>
      <c r="L321" s="8"/>
      <c r="M321" s="9"/>
    </row>
    <row r="322" spans="2:13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52"/>
      <c r="L322" s="8"/>
      <c r="M322" s="9"/>
    </row>
    <row r="323" spans="2:13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52"/>
      <c r="L323" s="8"/>
      <c r="M323" s="9"/>
    </row>
    <row r="324" spans="2:13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52"/>
      <c r="L324" s="8"/>
      <c r="M324" s="9"/>
    </row>
    <row r="325" spans="2:13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52"/>
      <c r="L325" s="8"/>
      <c r="M325" s="9"/>
    </row>
    <row r="326" spans="2:13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52"/>
      <c r="L326" s="8"/>
      <c r="M326" s="9"/>
    </row>
    <row r="327" spans="2:13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52"/>
      <c r="L327" s="8"/>
      <c r="M327" s="9"/>
    </row>
    <row r="328" spans="2:13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52"/>
      <c r="L328" s="8"/>
      <c r="M328" s="9"/>
    </row>
    <row r="329" spans="2:13" x14ac:dyDescent="0.25">
      <c r="B329" s="8"/>
      <c r="C329" s="8"/>
      <c r="D329" s="8"/>
      <c r="E329" s="8"/>
      <c r="F329" s="8"/>
      <c r="G329" s="8"/>
      <c r="H329" s="8"/>
      <c r="I329" s="8"/>
      <c r="J329" s="8"/>
      <c r="K329" s="52"/>
      <c r="L329" s="8"/>
      <c r="M329" s="9"/>
    </row>
    <row r="330" spans="2:13" x14ac:dyDescent="0.25">
      <c r="B330" s="8"/>
      <c r="C330" s="8"/>
      <c r="D330" s="8"/>
      <c r="E330" s="8"/>
      <c r="F330" s="8"/>
      <c r="G330" s="8"/>
      <c r="H330" s="8"/>
      <c r="I330" s="8"/>
      <c r="J330" s="8"/>
      <c r="K330" s="52"/>
      <c r="L330" s="8"/>
      <c r="M330" s="9"/>
    </row>
    <row r="331" spans="2:13" x14ac:dyDescent="0.25">
      <c r="B331" s="8"/>
      <c r="C331" s="8"/>
      <c r="D331" s="8"/>
      <c r="E331" s="8"/>
      <c r="F331" s="8"/>
      <c r="G331" s="8"/>
      <c r="H331" s="8"/>
      <c r="I331" s="8"/>
      <c r="J331" s="8"/>
      <c r="K331" s="52"/>
      <c r="L331" s="8"/>
      <c r="M331" s="9"/>
    </row>
    <row r="332" spans="2:13" x14ac:dyDescent="0.25">
      <c r="B332" s="8"/>
      <c r="C332" s="8"/>
      <c r="D332" s="8"/>
      <c r="E332" s="8"/>
      <c r="F332" s="8"/>
      <c r="G332" s="8"/>
      <c r="H332" s="8"/>
      <c r="I332" s="8"/>
      <c r="J332" s="8"/>
      <c r="K332" s="52"/>
      <c r="L332" s="8"/>
      <c r="M332" s="9"/>
    </row>
    <row r="333" spans="2:13" x14ac:dyDescent="0.25">
      <c r="B333" s="8"/>
      <c r="C333" s="8"/>
      <c r="D333" s="8"/>
      <c r="E333" s="8"/>
      <c r="F333" s="8"/>
      <c r="G333" s="8"/>
      <c r="H333" s="8"/>
      <c r="I333" s="8"/>
      <c r="J333" s="8"/>
      <c r="K333" s="52"/>
      <c r="L333" s="8"/>
      <c r="M333" s="9"/>
    </row>
    <row r="334" spans="2:13" x14ac:dyDescent="0.25">
      <c r="B334" s="8"/>
      <c r="C334" s="8"/>
      <c r="D334" s="8"/>
      <c r="E334" s="8"/>
      <c r="F334" s="8"/>
      <c r="G334" s="8"/>
      <c r="H334" s="8"/>
      <c r="I334" s="8"/>
      <c r="J334" s="8"/>
      <c r="K334" s="52"/>
      <c r="L334" s="8"/>
      <c r="M334" s="9"/>
    </row>
    <row r="335" spans="2:13" x14ac:dyDescent="0.25">
      <c r="B335" s="8"/>
      <c r="C335" s="8"/>
      <c r="D335" s="8"/>
      <c r="E335" s="8"/>
      <c r="F335" s="8"/>
      <c r="G335" s="8"/>
      <c r="H335" s="8"/>
      <c r="I335" s="8"/>
      <c r="J335" s="8"/>
      <c r="K335" s="52"/>
      <c r="L335" s="8"/>
      <c r="M335" s="9"/>
    </row>
    <row r="336" spans="2:13" x14ac:dyDescent="0.25">
      <c r="B336" s="8"/>
      <c r="C336" s="8"/>
      <c r="D336" s="8"/>
      <c r="E336" s="8"/>
      <c r="F336" s="8"/>
      <c r="G336" s="8"/>
      <c r="H336" s="8"/>
      <c r="I336" s="8"/>
      <c r="J336" s="8"/>
      <c r="K336" s="52"/>
      <c r="L336" s="8"/>
      <c r="M336" s="9"/>
    </row>
  </sheetData>
  <mergeCells count="5">
    <mergeCell ref="A1:M1"/>
    <mergeCell ref="A2:M2"/>
    <mergeCell ref="A3:M3"/>
    <mergeCell ref="A6:M6"/>
    <mergeCell ref="A4:M4"/>
  </mergeCells>
  <hyperlinks>
    <hyperlink ref="A317" r:id="rId1" xr:uid="{00000000-0004-0000-12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51"/>
  <sheetViews>
    <sheetView zoomScaleNormal="100" zoomScaleSheetLayoutView="100" workbookViewId="0">
      <pane ySplit="5" topLeftCell="A6" activePane="bottomLeft" state="frozen"/>
      <selection sqref="A1:XFD1048576"/>
      <selection pane="bottomLeft" activeCell="M20" sqref="M20"/>
    </sheetView>
  </sheetViews>
  <sheetFormatPr defaultColWidth="11.5703125" defaultRowHeight="15" x14ac:dyDescent="0.25"/>
  <cols>
    <col min="1" max="1" width="24.7109375" customWidth="1"/>
    <col min="2" max="10" width="12.7109375" customWidth="1"/>
    <col min="246" max="246" width="51.5703125" customWidth="1"/>
    <col min="249" max="249" width="12" customWidth="1"/>
  </cols>
  <sheetData>
    <row r="1" spans="1:12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2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</row>
    <row r="3" spans="1:12" ht="24.95" customHeight="1" x14ac:dyDescent="0.25">
      <c r="A3" s="77" t="str">
        <f>Contents!A3</f>
        <v>Released:  September 2022</v>
      </c>
      <c r="B3" s="77"/>
      <c r="C3" s="77"/>
      <c r="D3" s="77"/>
      <c r="E3" s="77"/>
      <c r="F3" s="77"/>
      <c r="G3" s="77"/>
      <c r="H3" s="77"/>
      <c r="I3" s="77"/>
      <c r="J3" s="77"/>
    </row>
    <row r="4" spans="1:12" ht="15" customHeight="1" x14ac:dyDescent="0.25">
      <c r="A4" s="78" t="s">
        <v>67</v>
      </c>
      <c r="B4" s="78"/>
      <c r="C4" s="78"/>
      <c r="D4" s="78"/>
      <c r="E4" s="78"/>
      <c r="F4" s="78"/>
      <c r="G4" s="78"/>
      <c r="H4" s="78"/>
      <c r="I4" s="78"/>
      <c r="J4" s="78"/>
    </row>
    <row r="5" spans="1:12" ht="39.75" customHeight="1" x14ac:dyDescent="0.25">
      <c r="A5" s="5" t="s">
        <v>3</v>
      </c>
      <c r="B5" s="6" t="s">
        <v>4</v>
      </c>
      <c r="C5" s="6" t="s">
        <v>5</v>
      </c>
      <c r="D5" s="6" t="s">
        <v>6</v>
      </c>
      <c r="E5" s="6" t="s">
        <v>47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2" x14ac:dyDescent="0.25">
      <c r="A6" s="74" t="s">
        <v>92</v>
      </c>
      <c r="B6" s="74"/>
      <c r="C6" s="74"/>
      <c r="D6" s="74"/>
      <c r="E6" s="74"/>
      <c r="F6" s="74"/>
      <c r="G6" s="74"/>
      <c r="H6" s="74"/>
      <c r="I6" s="74"/>
      <c r="J6" s="74"/>
    </row>
    <row r="7" spans="1:12" ht="13.15" customHeight="1" x14ac:dyDescent="0.25">
      <c r="A7" s="3" t="s">
        <v>26</v>
      </c>
      <c r="B7" s="8">
        <v>1652</v>
      </c>
      <c r="C7" s="8">
        <v>1103</v>
      </c>
      <c r="D7" s="8">
        <v>805</v>
      </c>
      <c r="E7" s="8">
        <v>213</v>
      </c>
      <c r="F7" s="8">
        <v>302</v>
      </c>
      <c r="G7" s="8">
        <v>39</v>
      </c>
      <c r="H7" s="8">
        <v>26</v>
      </c>
      <c r="I7" s="8">
        <v>65</v>
      </c>
      <c r="J7" s="9">
        <f>SUM(B7:I7)</f>
        <v>4205</v>
      </c>
    </row>
    <row r="8" spans="1:12" x14ac:dyDescent="0.25">
      <c r="A8" s="3" t="s">
        <v>27</v>
      </c>
      <c r="B8" s="8">
        <v>2248</v>
      </c>
      <c r="C8" s="8">
        <v>1641</v>
      </c>
      <c r="D8" s="8">
        <v>1099</v>
      </c>
      <c r="E8" s="8">
        <v>309</v>
      </c>
      <c r="F8" s="8">
        <v>485</v>
      </c>
      <c r="G8" s="8">
        <v>64</v>
      </c>
      <c r="H8" s="8">
        <v>41</v>
      </c>
      <c r="I8" s="8">
        <v>80</v>
      </c>
      <c r="J8" s="9">
        <f t="shared" ref="J8:J17" si="0">SUM(B8:I8)</f>
        <v>5967</v>
      </c>
      <c r="L8" s="56"/>
    </row>
    <row r="9" spans="1:12" x14ac:dyDescent="0.25">
      <c r="A9" s="3" t="s">
        <v>28</v>
      </c>
      <c r="B9" s="8">
        <v>2654</v>
      </c>
      <c r="C9" s="8">
        <v>1637</v>
      </c>
      <c r="D9" s="8">
        <v>1035</v>
      </c>
      <c r="E9" s="8">
        <v>310</v>
      </c>
      <c r="F9" s="8">
        <v>548</v>
      </c>
      <c r="G9" s="8">
        <v>83</v>
      </c>
      <c r="H9" s="8">
        <v>28</v>
      </c>
      <c r="I9" s="8">
        <v>116</v>
      </c>
      <c r="J9" s="9">
        <f t="shared" si="0"/>
        <v>6411</v>
      </c>
      <c r="L9" s="56"/>
    </row>
    <row r="10" spans="1:12" x14ac:dyDescent="0.25">
      <c r="A10" s="3" t="s">
        <v>29</v>
      </c>
      <c r="B10" s="8">
        <v>2762</v>
      </c>
      <c r="C10" s="8">
        <v>1764</v>
      </c>
      <c r="D10" s="8">
        <v>1027</v>
      </c>
      <c r="E10" s="8">
        <v>308</v>
      </c>
      <c r="F10" s="8">
        <v>539</v>
      </c>
      <c r="G10" s="8">
        <v>54</v>
      </c>
      <c r="H10" s="8">
        <v>34</v>
      </c>
      <c r="I10" s="8">
        <v>103</v>
      </c>
      <c r="J10" s="9">
        <f t="shared" si="0"/>
        <v>6591</v>
      </c>
      <c r="L10" s="56"/>
    </row>
    <row r="11" spans="1:12" x14ac:dyDescent="0.25">
      <c r="A11" s="3" t="s">
        <v>30</v>
      </c>
      <c r="B11" s="8">
        <v>2811</v>
      </c>
      <c r="C11" s="8">
        <v>1768</v>
      </c>
      <c r="D11" s="8">
        <v>1011</v>
      </c>
      <c r="E11" s="8">
        <v>297</v>
      </c>
      <c r="F11" s="8">
        <v>495</v>
      </c>
      <c r="G11" s="8">
        <v>36</v>
      </c>
      <c r="H11" s="8">
        <v>41</v>
      </c>
      <c r="I11" s="8">
        <v>90</v>
      </c>
      <c r="J11" s="9">
        <f t="shared" si="0"/>
        <v>6549</v>
      </c>
      <c r="L11" s="56"/>
    </row>
    <row r="12" spans="1:12" x14ac:dyDescent="0.25">
      <c r="A12" s="3" t="s">
        <v>31</v>
      </c>
      <c r="B12" s="8">
        <v>2955</v>
      </c>
      <c r="C12" s="8">
        <v>1841</v>
      </c>
      <c r="D12" s="8">
        <v>899</v>
      </c>
      <c r="E12" s="8">
        <v>273</v>
      </c>
      <c r="F12" s="8">
        <v>492</v>
      </c>
      <c r="G12" s="8">
        <v>29</v>
      </c>
      <c r="H12" s="8">
        <v>36</v>
      </c>
      <c r="I12" s="8">
        <v>99</v>
      </c>
      <c r="J12" s="9">
        <f t="shared" si="0"/>
        <v>6624</v>
      </c>
      <c r="L12" s="56"/>
    </row>
    <row r="13" spans="1:12" x14ac:dyDescent="0.25">
      <c r="A13" s="3" t="s">
        <v>32</v>
      </c>
      <c r="B13" s="8">
        <v>3746</v>
      </c>
      <c r="C13" s="8">
        <v>2116</v>
      </c>
      <c r="D13" s="8">
        <v>1062</v>
      </c>
      <c r="E13" s="8">
        <v>293</v>
      </c>
      <c r="F13" s="8">
        <v>433</v>
      </c>
      <c r="G13" s="8">
        <v>34</v>
      </c>
      <c r="H13" s="8">
        <v>20</v>
      </c>
      <c r="I13" s="8">
        <v>114</v>
      </c>
      <c r="J13" s="9">
        <f t="shared" si="0"/>
        <v>7818</v>
      </c>
      <c r="L13" s="56"/>
    </row>
    <row r="14" spans="1:12" x14ac:dyDescent="0.25">
      <c r="A14" s="3" t="s">
        <v>33</v>
      </c>
      <c r="B14" s="8">
        <v>3657</v>
      </c>
      <c r="C14" s="8">
        <v>1977</v>
      </c>
      <c r="D14" s="8">
        <v>1116</v>
      </c>
      <c r="E14" s="8">
        <v>276</v>
      </c>
      <c r="F14" s="8">
        <v>293</v>
      </c>
      <c r="G14" s="8">
        <v>49</v>
      </c>
      <c r="H14" s="8">
        <v>16</v>
      </c>
      <c r="I14" s="8">
        <v>103</v>
      </c>
      <c r="J14" s="9">
        <f t="shared" si="0"/>
        <v>7487</v>
      </c>
      <c r="L14" s="56"/>
    </row>
    <row r="15" spans="1:12" x14ac:dyDescent="0.25">
      <c r="A15" s="3" t="s">
        <v>34</v>
      </c>
      <c r="B15" s="8">
        <v>3820</v>
      </c>
      <c r="C15" s="8">
        <v>2134</v>
      </c>
      <c r="D15" s="8">
        <v>1196</v>
      </c>
      <c r="E15" s="8">
        <v>286</v>
      </c>
      <c r="F15" s="8">
        <v>291</v>
      </c>
      <c r="G15" s="8">
        <v>42</v>
      </c>
      <c r="H15" s="8">
        <v>17</v>
      </c>
      <c r="I15" s="8">
        <v>121</v>
      </c>
      <c r="J15" s="9">
        <f t="shared" si="0"/>
        <v>7907</v>
      </c>
      <c r="L15" s="56"/>
    </row>
    <row r="16" spans="1:12" x14ac:dyDescent="0.25">
      <c r="A16" s="3" t="s">
        <v>35</v>
      </c>
      <c r="B16" s="8">
        <v>4487</v>
      </c>
      <c r="C16" s="8">
        <v>2616</v>
      </c>
      <c r="D16" s="8">
        <v>1806</v>
      </c>
      <c r="E16" s="8">
        <v>338</v>
      </c>
      <c r="F16" s="8">
        <v>543</v>
      </c>
      <c r="G16" s="8">
        <v>43</v>
      </c>
      <c r="H16" s="8">
        <v>24</v>
      </c>
      <c r="I16" s="8">
        <v>148</v>
      </c>
      <c r="J16" s="9">
        <f t="shared" si="0"/>
        <v>10005</v>
      </c>
      <c r="L16" s="56"/>
    </row>
    <row r="17" spans="1:12" x14ac:dyDescent="0.25">
      <c r="A17" s="3" t="s">
        <v>36</v>
      </c>
      <c r="B17" s="8">
        <v>3935</v>
      </c>
      <c r="C17" s="8">
        <v>2327</v>
      </c>
      <c r="D17" s="8">
        <v>1894</v>
      </c>
      <c r="E17" s="8">
        <v>312</v>
      </c>
      <c r="F17" s="8">
        <v>580</v>
      </c>
      <c r="G17" s="8">
        <v>81</v>
      </c>
      <c r="H17" s="8">
        <v>24</v>
      </c>
      <c r="I17" s="8">
        <v>128</v>
      </c>
      <c r="J17" s="9">
        <f t="shared" si="0"/>
        <v>9281</v>
      </c>
      <c r="L17" s="56"/>
    </row>
    <row r="18" spans="1:12" x14ac:dyDescent="0.25">
      <c r="A18" s="3" t="s">
        <v>49</v>
      </c>
      <c r="B18" s="8">
        <v>4072</v>
      </c>
      <c r="C18" s="8">
        <v>2603</v>
      </c>
      <c r="D18" s="8">
        <v>1894</v>
      </c>
      <c r="E18" s="8">
        <v>352</v>
      </c>
      <c r="F18" s="8">
        <v>681</v>
      </c>
      <c r="G18" s="8">
        <v>79</v>
      </c>
      <c r="H18" s="8">
        <v>33</v>
      </c>
      <c r="I18" s="8">
        <v>115</v>
      </c>
      <c r="J18" s="9">
        <f>SUM(B18:I18)</f>
        <v>9829</v>
      </c>
      <c r="L18" s="56"/>
    </row>
    <row r="19" spans="1:12" s="30" customFormat="1" x14ac:dyDescent="0.25">
      <c r="A19" s="21" t="s">
        <v>55</v>
      </c>
      <c r="B19" s="8">
        <f>SUM(B95:B98)</f>
        <v>4332</v>
      </c>
      <c r="C19" s="8">
        <f t="shared" ref="C19:J19" si="1">SUM(C95:C98)</f>
        <v>2744</v>
      </c>
      <c r="D19" s="8">
        <f t="shared" si="1"/>
        <v>2292</v>
      </c>
      <c r="E19" s="8">
        <f t="shared" si="1"/>
        <v>430</v>
      </c>
      <c r="F19" s="8">
        <f t="shared" si="1"/>
        <v>688</v>
      </c>
      <c r="G19" s="8">
        <f t="shared" si="1"/>
        <v>91</v>
      </c>
      <c r="H19" s="8">
        <f t="shared" si="1"/>
        <v>31</v>
      </c>
      <c r="I19" s="8">
        <f t="shared" si="1"/>
        <v>149</v>
      </c>
      <c r="J19" s="9">
        <f t="shared" si="1"/>
        <v>10757</v>
      </c>
      <c r="L19" s="56"/>
    </row>
    <row r="20" spans="1:12" s="43" customFormat="1" x14ac:dyDescent="0.25">
      <c r="A20" s="21" t="s">
        <v>56</v>
      </c>
      <c r="B20" s="8">
        <v>4152</v>
      </c>
      <c r="C20" s="8">
        <v>2935</v>
      </c>
      <c r="D20" s="8">
        <v>2185</v>
      </c>
      <c r="E20" s="8">
        <v>438</v>
      </c>
      <c r="F20" s="8">
        <v>712</v>
      </c>
      <c r="G20" s="8">
        <v>123</v>
      </c>
      <c r="H20" s="8">
        <v>40</v>
      </c>
      <c r="I20" s="8">
        <v>161</v>
      </c>
      <c r="J20" s="9">
        <v>10746</v>
      </c>
      <c r="L20" s="56"/>
    </row>
    <row r="21" spans="1:12" s="43" customFormat="1" x14ac:dyDescent="0.25">
      <c r="A21" s="21" t="s">
        <v>58</v>
      </c>
      <c r="B21" s="8">
        <f>SUM(B105:B108)</f>
        <v>3682</v>
      </c>
      <c r="C21" s="8">
        <f t="shared" ref="C21:J21" si="2">SUM(C105:C108)</f>
        <v>2787</v>
      </c>
      <c r="D21" s="8">
        <f t="shared" si="2"/>
        <v>1987</v>
      </c>
      <c r="E21" s="8">
        <f t="shared" si="2"/>
        <v>393</v>
      </c>
      <c r="F21" s="8">
        <f t="shared" si="2"/>
        <v>676</v>
      </c>
      <c r="G21" s="8">
        <f t="shared" si="2"/>
        <v>82</v>
      </c>
      <c r="H21" s="8">
        <f t="shared" si="2"/>
        <v>38</v>
      </c>
      <c r="I21" s="8">
        <f t="shared" si="2"/>
        <v>177</v>
      </c>
      <c r="J21" s="9">
        <f t="shared" si="2"/>
        <v>9822</v>
      </c>
      <c r="L21" s="56"/>
    </row>
    <row r="22" spans="1:12" s="43" customFormat="1" x14ac:dyDescent="0.25">
      <c r="A22" s="21" t="s">
        <v>59</v>
      </c>
      <c r="B22" s="8">
        <f>SUM(B110:B113)</f>
        <v>3349</v>
      </c>
      <c r="C22" s="8">
        <f t="shared" ref="C22:J22" si="3">SUM(C110:C113)</f>
        <v>2503</v>
      </c>
      <c r="D22" s="8">
        <f t="shared" si="3"/>
        <v>1893</v>
      </c>
      <c r="E22" s="8">
        <f t="shared" si="3"/>
        <v>362</v>
      </c>
      <c r="F22" s="8">
        <f t="shared" si="3"/>
        <v>802</v>
      </c>
      <c r="G22" s="8">
        <f t="shared" si="3"/>
        <v>62</v>
      </c>
      <c r="H22" s="8">
        <f t="shared" si="3"/>
        <v>54</v>
      </c>
      <c r="I22" s="8">
        <f t="shared" si="3"/>
        <v>152</v>
      </c>
      <c r="J22" s="9">
        <f t="shared" si="3"/>
        <v>9177</v>
      </c>
      <c r="L22" s="56"/>
    </row>
    <row r="23" spans="1:12" s="43" customFormat="1" x14ac:dyDescent="0.25">
      <c r="A23" s="21" t="s">
        <v>60</v>
      </c>
      <c r="B23" s="8">
        <f>SUM(B115:B118)</f>
        <v>3288</v>
      </c>
      <c r="C23" s="8">
        <f t="shared" ref="C23:J23" si="4">SUM(C115:C118)</f>
        <v>2798</v>
      </c>
      <c r="D23" s="8">
        <f t="shared" si="4"/>
        <v>2045</v>
      </c>
      <c r="E23" s="8">
        <f t="shared" si="4"/>
        <v>386</v>
      </c>
      <c r="F23" s="8">
        <f t="shared" si="4"/>
        <v>1013</v>
      </c>
      <c r="G23" s="8">
        <f t="shared" si="4"/>
        <v>70</v>
      </c>
      <c r="H23" s="8">
        <f t="shared" si="4"/>
        <v>76</v>
      </c>
      <c r="I23" s="8">
        <f t="shared" si="4"/>
        <v>172</v>
      </c>
      <c r="J23" s="9">
        <f t="shared" si="4"/>
        <v>9848</v>
      </c>
      <c r="L23" s="56"/>
    </row>
    <row r="24" spans="1:12" s="58" customFormat="1" x14ac:dyDescent="0.25">
      <c r="A24" s="57" t="s">
        <v>61</v>
      </c>
      <c r="B24" s="38">
        <f>SUM(B120:B123)</f>
        <v>2664</v>
      </c>
      <c r="C24" s="38">
        <f t="shared" ref="C24:J24" si="5">SUM(C120:C123)</f>
        <v>2225</v>
      </c>
      <c r="D24" s="38">
        <f t="shared" si="5"/>
        <v>1623</v>
      </c>
      <c r="E24" s="38">
        <f t="shared" si="5"/>
        <v>311</v>
      </c>
      <c r="F24" s="38">
        <f t="shared" si="5"/>
        <v>960</v>
      </c>
      <c r="G24" s="38">
        <f t="shared" si="5"/>
        <v>48</v>
      </c>
      <c r="H24" s="38">
        <f t="shared" si="5"/>
        <v>52</v>
      </c>
      <c r="I24" s="38">
        <f t="shared" si="5"/>
        <v>148</v>
      </c>
      <c r="J24" s="39">
        <f t="shared" si="5"/>
        <v>8031</v>
      </c>
      <c r="L24" s="56"/>
    </row>
    <row r="25" spans="1:12" s="58" customFormat="1" x14ac:dyDescent="0.25">
      <c r="A25" s="57" t="s">
        <v>62</v>
      </c>
      <c r="B25" s="38">
        <f>SUM(B125:B128)</f>
        <v>2534</v>
      </c>
      <c r="C25" s="38">
        <f t="shared" ref="C25:J25" si="6">SUM(C125:C128)</f>
        <v>2104</v>
      </c>
      <c r="D25" s="38">
        <f t="shared" si="6"/>
        <v>1606</v>
      </c>
      <c r="E25" s="38">
        <f t="shared" si="6"/>
        <v>341</v>
      </c>
      <c r="F25" s="38">
        <f t="shared" si="6"/>
        <v>930</v>
      </c>
      <c r="G25" s="38">
        <f t="shared" si="6"/>
        <v>41</v>
      </c>
      <c r="H25" s="38">
        <f t="shared" si="6"/>
        <v>58</v>
      </c>
      <c r="I25" s="38">
        <f t="shared" si="6"/>
        <v>133</v>
      </c>
      <c r="J25" s="39">
        <f t="shared" si="6"/>
        <v>7747</v>
      </c>
      <c r="L25" s="56"/>
    </row>
    <row r="26" spans="1:12" s="58" customFormat="1" x14ac:dyDescent="0.25">
      <c r="A26" s="57" t="s">
        <v>63</v>
      </c>
      <c r="B26" s="38">
        <f>SUM(B130:B133)</f>
        <v>2729</v>
      </c>
      <c r="C26" s="38">
        <f t="shared" ref="C26:J26" si="7">SUM(C130:C133)</f>
        <v>2281</v>
      </c>
      <c r="D26" s="38">
        <f t="shared" si="7"/>
        <v>1643</v>
      </c>
      <c r="E26" s="38">
        <f t="shared" si="7"/>
        <v>347</v>
      </c>
      <c r="F26" s="38">
        <f t="shared" si="7"/>
        <v>857</v>
      </c>
      <c r="G26" s="38">
        <f t="shared" si="7"/>
        <v>60</v>
      </c>
      <c r="H26" s="38">
        <f t="shared" si="7"/>
        <v>46</v>
      </c>
      <c r="I26" s="38">
        <f t="shared" si="7"/>
        <v>142</v>
      </c>
      <c r="J26" s="39">
        <f t="shared" si="7"/>
        <v>8105</v>
      </c>
      <c r="L26" s="56"/>
    </row>
    <row r="27" spans="1:12" s="58" customFormat="1" x14ac:dyDescent="0.25">
      <c r="A27" s="57" t="s">
        <v>64</v>
      </c>
      <c r="B27" s="38">
        <f>SUM(B135:B138)</f>
        <v>2616</v>
      </c>
      <c r="C27" s="38">
        <f t="shared" ref="C27:J27" si="8">SUM(C135:C138)</f>
        <v>2235</v>
      </c>
      <c r="D27" s="38">
        <f t="shared" si="8"/>
        <v>1402</v>
      </c>
      <c r="E27" s="38">
        <f t="shared" si="8"/>
        <v>281</v>
      </c>
      <c r="F27" s="38">
        <f t="shared" si="8"/>
        <v>632</v>
      </c>
      <c r="G27" s="38">
        <f t="shared" si="8"/>
        <v>26</v>
      </c>
      <c r="H27" s="38">
        <f t="shared" si="8"/>
        <v>44</v>
      </c>
      <c r="I27" s="38">
        <f t="shared" si="8"/>
        <v>126</v>
      </c>
      <c r="J27" s="39">
        <f t="shared" si="8"/>
        <v>7362</v>
      </c>
      <c r="L27" s="56"/>
    </row>
    <row r="28" spans="1:12" s="58" customFormat="1" x14ac:dyDescent="0.25">
      <c r="A28" s="57" t="s">
        <v>65</v>
      </c>
      <c r="B28" s="38">
        <f>SUM(B140:B143)</f>
        <v>1586</v>
      </c>
      <c r="C28" s="38">
        <f t="shared" ref="C28:J28" si="9">SUM(C140:C143)</f>
        <v>1325</v>
      </c>
      <c r="D28" s="38">
        <f t="shared" si="9"/>
        <v>727</v>
      </c>
      <c r="E28" s="38">
        <f t="shared" si="9"/>
        <v>139</v>
      </c>
      <c r="F28" s="38">
        <f t="shared" si="9"/>
        <v>338</v>
      </c>
      <c r="G28" s="38">
        <f t="shared" si="9"/>
        <v>13</v>
      </c>
      <c r="H28" s="38">
        <f t="shared" si="9"/>
        <v>17</v>
      </c>
      <c r="I28" s="38">
        <f t="shared" si="9"/>
        <v>90</v>
      </c>
      <c r="J28" s="39">
        <f t="shared" si="9"/>
        <v>4235</v>
      </c>
      <c r="L28" s="56"/>
    </row>
    <row r="29" spans="1:12" s="58" customFormat="1" x14ac:dyDescent="0.25">
      <c r="A29" s="57" t="s">
        <v>90</v>
      </c>
      <c r="B29" s="52">
        <f>SUM(B145:B148)</f>
        <v>1830</v>
      </c>
      <c r="C29" s="52">
        <f t="shared" ref="C29:J29" si="10">SUM(C145:C148)</f>
        <v>1426</v>
      </c>
      <c r="D29" s="52">
        <f t="shared" si="10"/>
        <v>934</v>
      </c>
      <c r="E29" s="52">
        <f t="shared" si="10"/>
        <v>189</v>
      </c>
      <c r="F29" s="52">
        <f t="shared" si="10"/>
        <v>379</v>
      </c>
      <c r="G29" s="52">
        <f t="shared" si="10"/>
        <v>38</v>
      </c>
      <c r="H29" s="52">
        <f t="shared" si="10"/>
        <v>35</v>
      </c>
      <c r="I29" s="52">
        <f t="shared" si="10"/>
        <v>81</v>
      </c>
      <c r="J29" s="53">
        <f t="shared" si="10"/>
        <v>4912</v>
      </c>
      <c r="L29" s="56"/>
    </row>
    <row r="30" spans="1:12" x14ac:dyDescent="0.25">
      <c r="A30" s="74" t="s">
        <v>93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2" x14ac:dyDescent="0.25">
      <c r="A31" s="3" t="s">
        <v>46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2" x14ac:dyDescent="0.25">
      <c r="A32" s="7" t="s">
        <v>15</v>
      </c>
      <c r="B32" s="8">
        <v>412</v>
      </c>
      <c r="C32" s="8">
        <v>318</v>
      </c>
      <c r="D32" s="8">
        <v>224</v>
      </c>
      <c r="E32" s="8">
        <v>66</v>
      </c>
      <c r="F32" s="8">
        <v>91</v>
      </c>
      <c r="G32" s="8">
        <v>18</v>
      </c>
      <c r="H32" s="8">
        <v>5</v>
      </c>
      <c r="I32" s="8">
        <v>22</v>
      </c>
      <c r="J32" s="9">
        <v>1156</v>
      </c>
      <c r="L32" s="56"/>
    </row>
    <row r="33" spans="1:12" x14ac:dyDescent="0.25">
      <c r="A33" s="7" t="s">
        <v>12</v>
      </c>
      <c r="B33" s="8">
        <v>443</v>
      </c>
      <c r="C33" s="8">
        <v>317</v>
      </c>
      <c r="D33" s="8">
        <v>204</v>
      </c>
      <c r="E33" s="8">
        <v>62</v>
      </c>
      <c r="F33" s="8">
        <v>88</v>
      </c>
      <c r="G33" s="8">
        <v>10</v>
      </c>
      <c r="H33" s="8">
        <v>8</v>
      </c>
      <c r="I33" s="8">
        <v>12</v>
      </c>
      <c r="J33" s="9">
        <v>1144</v>
      </c>
      <c r="L33" s="56"/>
    </row>
    <row r="34" spans="1:12" x14ac:dyDescent="0.25">
      <c r="A34" s="3" t="s">
        <v>26</v>
      </c>
      <c r="B34" s="8"/>
      <c r="C34" s="8"/>
      <c r="D34" s="8"/>
      <c r="E34" s="8"/>
      <c r="F34" s="8"/>
      <c r="G34" s="8"/>
      <c r="H34" s="8"/>
      <c r="I34" s="8"/>
      <c r="J34" s="9"/>
      <c r="L34" s="56"/>
    </row>
    <row r="35" spans="1:12" x14ac:dyDescent="0.25">
      <c r="A35" s="7" t="s">
        <v>13</v>
      </c>
      <c r="B35" s="8">
        <v>451</v>
      </c>
      <c r="C35" s="8">
        <v>293</v>
      </c>
      <c r="D35" s="8">
        <v>233</v>
      </c>
      <c r="E35" s="8">
        <v>61</v>
      </c>
      <c r="F35" s="8">
        <v>82</v>
      </c>
      <c r="G35" s="8">
        <v>10</v>
      </c>
      <c r="H35" s="8">
        <v>10</v>
      </c>
      <c r="I35" s="8">
        <v>17</v>
      </c>
      <c r="J35" s="9">
        <v>1157</v>
      </c>
      <c r="L35" s="56"/>
    </row>
    <row r="36" spans="1:12" ht="13.15" customHeight="1" x14ac:dyDescent="0.25">
      <c r="A36" s="7" t="s">
        <v>14</v>
      </c>
      <c r="B36" s="8">
        <v>348</v>
      </c>
      <c r="C36" s="8">
        <v>248</v>
      </c>
      <c r="D36" s="8">
        <v>135</v>
      </c>
      <c r="E36" s="8">
        <v>34</v>
      </c>
      <c r="F36" s="8">
        <v>67</v>
      </c>
      <c r="G36" s="8">
        <v>10</v>
      </c>
      <c r="H36" s="8">
        <v>6</v>
      </c>
      <c r="I36" s="8">
        <v>9</v>
      </c>
      <c r="J36" s="9">
        <v>857</v>
      </c>
      <c r="L36" s="56"/>
    </row>
    <row r="37" spans="1:12" x14ac:dyDescent="0.25">
      <c r="A37" s="7" t="s">
        <v>15</v>
      </c>
      <c r="B37" s="8">
        <v>394</v>
      </c>
      <c r="C37" s="8">
        <v>267</v>
      </c>
      <c r="D37" s="8">
        <v>219</v>
      </c>
      <c r="E37" s="8">
        <v>50</v>
      </c>
      <c r="F37" s="8">
        <v>63</v>
      </c>
      <c r="G37" s="8">
        <v>8</v>
      </c>
      <c r="H37" s="8">
        <v>4</v>
      </c>
      <c r="I37" s="8">
        <v>20</v>
      </c>
      <c r="J37" s="9">
        <v>1025</v>
      </c>
      <c r="L37" s="56"/>
    </row>
    <row r="38" spans="1:12" x14ac:dyDescent="0.25">
      <c r="A38" s="7" t="s">
        <v>12</v>
      </c>
      <c r="B38" s="8">
        <v>459</v>
      </c>
      <c r="C38" s="8">
        <v>295</v>
      </c>
      <c r="D38" s="8">
        <v>218</v>
      </c>
      <c r="E38" s="8">
        <v>68</v>
      </c>
      <c r="F38" s="8">
        <v>90</v>
      </c>
      <c r="G38" s="8">
        <v>11</v>
      </c>
      <c r="H38" s="8">
        <v>6</v>
      </c>
      <c r="I38" s="8">
        <v>19</v>
      </c>
      <c r="J38" s="9">
        <v>1166</v>
      </c>
      <c r="L38" s="56"/>
    </row>
    <row r="39" spans="1:12" x14ac:dyDescent="0.25">
      <c r="A39" s="3" t="s">
        <v>27</v>
      </c>
      <c r="B39" s="8"/>
      <c r="C39" s="8"/>
      <c r="D39" s="8"/>
      <c r="E39" s="8"/>
      <c r="F39" s="8"/>
      <c r="G39" s="8"/>
      <c r="H39" s="8"/>
      <c r="I39" s="8"/>
      <c r="J39" s="9"/>
      <c r="L39" s="56"/>
    </row>
    <row r="40" spans="1:12" x14ac:dyDescent="0.25">
      <c r="A40" s="7" t="s">
        <v>13</v>
      </c>
      <c r="B40" s="8">
        <v>448</v>
      </c>
      <c r="C40" s="8">
        <v>332</v>
      </c>
      <c r="D40" s="8">
        <v>193</v>
      </c>
      <c r="E40" s="8">
        <v>48</v>
      </c>
      <c r="F40" s="8">
        <v>77</v>
      </c>
      <c r="G40" s="8">
        <v>13</v>
      </c>
      <c r="H40" s="8">
        <v>9</v>
      </c>
      <c r="I40" s="8">
        <v>6</v>
      </c>
      <c r="J40" s="9">
        <v>1126</v>
      </c>
      <c r="L40" s="56"/>
    </row>
    <row r="41" spans="1:12" x14ac:dyDescent="0.25">
      <c r="A41" s="7" t="s">
        <v>14</v>
      </c>
      <c r="B41" s="8">
        <v>597</v>
      </c>
      <c r="C41" s="8">
        <v>399</v>
      </c>
      <c r="D41" s="8">
        <v>306</v>
      </c>
      <c r="E41" s="8">
        <f>'1.11'!M41</f>
        <v>105</v>
      </c>
      <c r="F41" s="8">
        <v>144</v>
      </c>
      <c r="G41" s="8">
        <v>10</v>
      </c>
      <c r="H41" s="8">
        <v>14</v>
      </c>
      <c r="I41" s="8">
        <v>30</v>
      </c>
      <c r="J41" s="9">
        <v>1605</v>
      </c>
      <c r="L41" s="56"/>
    </row>
    <row r="42" spans="1:12" x14ac:dyDescent="0.25">
      <c r="A42" s="7" t="s">
        <v>15</v>
      </c>
      <c r="B42" s="8">
        <v>566</v>
      </c>
      <c r="C42" s="8">
        <v>434</v>
      </c>
      <c r="D42" s="8">
        <v>286</v>
      </c>
      <c r="E42" s="8">
        <f>'1.11'!M42</f>
        <v>63</v>
      </c>
      <c r="F42" s="8">
        <v>108</v>
      </c>
      <c r="G42" s="8">
        <v>17</v>
      </c>
      <c r="H42" s="8">
        <v>10</v>
      </c>
      <c r="I42" s="8">
        <v>20</v>
      </c>
      <c r="J42" s="9">
        <v>1504</v>
      </c>
      <c r="L42" s="56"/>
    </row>
    <row r="43" spans="1:12" x14ac:dyDescent="0.25">
      <c r="A43" s="7" t="s">
        <v>12</v>
      </c>
      <c r="B43" s="8">
        <v>637</v>
      </c>
      <c r="C43" s="8">
        <v>476</v>
      </c>
      <c r="D43" s="8">
        <v>314</v>
      </c>
      <c r="E43" s="8">
        <f>'1.11'!M43</f>
        <v>93</v>
      </c>
      <c r="F43" s="8">
        <v>156</v>
      </c>
      <c r="G43" s="8">
        <v>24</v>
      </c>
      <c r="H43" s="8">
        <v>8</v>
      </c>
      <c r="I43" s="8">
        <v>24</v>
      </c>
      <c r="J43" s="9">
        <v>1732</v>
      </c>
      <c r="L43" s="56"/>
    </row>
    <row r="44" spans="1:12" x14ac:dyDescent="0.25">
      <c r="A44" s="3" t="s">
        <v>28</v>
      </c>
      <c r="B44" s="8"/>
      <c r="C44" s="8"/>
      <c r="D44" s="8"/>
      <c r="E44" s="8"/>
      <c r="F44" s="8"/>
      <c r="G44" s="8"/>
      <c r="H44" s="8"/>
      <c r="I44" s="8"/>
      <c r="J44" s="9"/>
      <c r="L44" s="56"/>
    </row>
    <row r="45" spans="1:12" x14ac:dyDescent="0.25">
      <c r="A45" s="7" t="s">
        <v>13</v>
      </c>
      <c r="B45" s="8">
        <v>711</v>
      </c>
      <c r="C45" s="8">
        <v>456</v>
      </c>
      <c r="D45" s="8">
        <v>272</v>
      </c>
      <c r="E45" s="8">
        <f>'1.11'!M45</f>
        <v>106</v>
      </c>
      <c r="F45" s="8">
        <v>152</v>
      </c>
      <c r="G45" s="8">
        <v>17</v>
      </c>
      <c r="H45" s="8">
        <v>10</v>
      </c>
      <c r="I45" s="8">
        <v>50</v>
      </c>
      <c r="J45" s="9">
        <v>1774</v>
      </c>
      <c r="L45" s="56"/>
    </row>
    <row r="46" spans="1:12" x14ac:dyDescent="0.25">
      <c r="A46" s="7" t="s">
        <v>14</v>
      </c>
      <c r="B46" s="8">
        <v>670</v>
      </c>
      <c r="C46" s="8">
        <v>429</v>
      </c>
      <c r="D46" s="8">
        <v>291</v>
      </c>
      <c r="E46" s="8">
        <f>'1.11'!M46</f>
        <v>63</v>
      </c>
      <c r="F46" s="8">
        <v>114</v>
      </c>
      <c r="G46" s="8">
        <v>28</v>
      </c>
      <c r="H46" s="8">
        <v>6</v>
      </c>
      <c r="I46" s="8">
        <v>23</v>
      </c>
      <c r="J46" s="9">
        <v>1624</v>
      </c>
      <c r="L46" s="56"/>
    </row>
    <row r="47" spans="1:12" x14ac:dyDescent="0.25">
      <c r="A47" s="7" t="s">
        <v>15</v>
      </c>
      <c r="B47" s="8">
        <v>642</v>
      </c>
      <c r="C47" s="8">
        <v>346</v>
      </c>
      <c r="D47" s="8">
        <v>230</v>
      </c>
      <c r="E47" s="8">
        <f>'1.11'!M47</f>
        <v>65</v>
      </c>
      <c r="F47" s="8">
        <v>140</v>
      </c>
      <c r="G47" s="8">
        <v>19</v>
      </c>
      <c r="H47" s="8">
        <v>7</v>
      </c>
      <c r="I47" s="8">
        <v>22</v>
      </c>
      <c r="J47" s="9">
        <v>1471</v>
      </c>
      <c r="L47" s="56"/>
    </row>
    <row r="48" spans="1:12" x14ac:dyDescent="0.25">
      <c r="A48" s="7" t="s">
        <v>12</v>
      </c>
      <c r="B48" s="8">
        <v>631</v>
      </c>
      <c r="C48" s="8">
        <v>406</v>
      </c>
      <c r="D48" s="8">
        <v>242</v>
      </c>
      <c r="E48" s="8">
        <f>'1.11'!M48</f>
        <v>76</v>
      </c>
      <c r="F48" s="8">
        <v>142</v>
      </c>
      <c r="G48" s="8">
        <v>19</v>
      </c>
      <c r="H48" s="8">
        <v>5</v>
      </c>
      <c r="I48" s="8">
        <v>21</v>
      </c>
      <c r="J48" s="9">
        <v>1542</v>
      </c>
      <c r="L48" s="56"/>
    </row>
    <row r="49" spans="1:12" x14ac:dyDescent="0.25">
      <c r="A49" s="3" t="s">
        <v>29</v>
      </c>
      <c r="B49" s="8"/>
      <c r="C49" s="8"/>
      <c r="D49" s="8"/>
      <c r="E49" s="8"/>
      <c r="F49" s="8"/>
      <c r="G49" s="8"/>
      <c r="H49" s="8"/>
      <c r="I49" s="8"/>
      <c r="J49" s="9"/>
      <c r="L49" s="56"/>
    </row>
    <row r="50" spans="1:12" x14ac:dyDescent="0.25">
      <c r="A50" s="7" t="s">
        <v>13</v>
      </c>
      <c r="B50" s="8">
        <v>720</v>
      </c>
      <c r="C50" s="8">
        <v>400</v>
      </c>
      <c r="D50" s="8">
        <v>248</v>
      </c>
      <c r="E50" s="8">
        <f>'1.11'!M50</f>
        <v>75</v>
      </c>
      <c r="F50" s="8">
        <v>111</v>
      </c>
      <c r="G50" s="8">
        <v>21</v>
      </c>
      <c r="H50" s="8">
        <v>12</v>
      </c>
      <c r="I50" s="8">
        <v>27</v>
      </c>
      <c r="J50" s="9">
        <v>1614</v>
      </c>
      <c r="L50" s="56"/>
    </row>
    <row r="51" spans="1:12" x14ac:dyDescent="0.25">
      <c r="A51" s="7" t="s">
        <v>14</v>
      </c>
      <c r="B51" s="8">
        <v>678</v>
      </c>
      <c r="C51" s="8">
        <v>412</v>
      </c>
      <c r="D51" s="8">
        <v>241</v>
      </c>
      <c r="E51" s="8">
        <f>'1.11'!M51</f>
        <v>66</v>
      </c>
      <c r="F51" s="8">
        <v>140</v>
      </c>
      <c r="G51" s="8">
        <v>10</v>
      </c>
      <c r="H51" s="8">
        <v>7</v>
      </c>
      <c r="I51" s="8">
        <v>27</v>
      </c>
      <c r="J51" s="9">
        <v>1581</v>
      </c>
      <c r="L51" s="56"/>
    </row>
    <row r="52" spans="1:12" x14ac:dyDescent="0.25">
      <c r="A52" s="7" t="s">
        <v>15</v>
      </c>
      <c r="B52" s="8">
        <v>592</v>
      </c>
      <c r="C52" s="8">
        <v>440</v>
      </c>
      <c r="D52" s="8">
        <v>257</v>
      </c>
      <c r="E52" s="8">
        <f>'1.11'!M52</f>
        <v>64</v>
      </c>
      <c r="F52" s="8">
        <v>137</v>
      </c>
      <c r="G52" s="8">
        <v>9</v>
      </c>
      <c r="H52" s="8">
        <v>10</v>
      </c>
      <c r="I52" s="8">
        <v>22</v>
      </c>
      <c r="J52" s="9">
        <v>1531</v>
      </c>
      <c r="L52" s="56"/>
    </row>
    <row r="53" spans="1:12" x14ac:dyDescent="0.25">
      <c r="A53" s="7" t="s">
        <v>12</v>
      </c>
      <c r="B53" s="8">
        <v>772</v>
      </c>
      <c r="C53" s="8">
        <v>512</v>
      </c>
      <c r="D53" s="8">
        <v>281</v>
      </c>
      <c r="E53" s="8">
        <f>'1.11'!M53</f>
        <v>103</v>
      </c>
      <c r="F53" s="8">
        <v>151</v>
      </c>
      <c r="G53" s="8">
        <v>14</v>
      </c>
      <c r="H53" s="8">
        <v>5</v>
      </c>
      <c r="I53" s="8">
        <v>27</v>
      </c>
      <c r="J53" s="9">
        <v>1865</v>
      </c>
      <c r="L53" s="56"/>
    </row>
    <row r="54" spans="1:12" x14ac:dyDescent="0.25">
      <c r="A54" s="3" t="s">
        <v>30</v>
      </c>
      <c r="B54" s="8"/>
      <c r="C54" s="8"/>
      <c r="D54" s="8"/>
      <c r="E54" s="8"/>
      <c r="F54" s="8"/>
      <c r="G54" s="8"/>
      <c r="H54" s="8"/>
      <c r="I54" s="8"/>
      <c r="J54" s="9"/>
      <c r="L54" s="56"/>
    </row>
    <row r="55" spans="1:12" x14ac:dyDescent="0.25">
      <c r="A55" s="7" t="s">
        <v>13</v>
      </c>
      <c r="B55" s="8">
        <v>800</v>
      </c>
      <c r="C55" s="8">
        <v>398</v>
      </c>
      <c r="D55" s="8">
        <v>292</v>
      </c>
      <c r="E55" s="8">
        <f>'1.11'!M55</f>
        <v>72</v>
      </c>
      <c r="F55" s="8">
        <v>129</v>
      </c>
      <c r="G55" s="8">
        <v>6</v>
      </c>
      <c r="H55" s="8">
        <v>7</v>
      </c>
      <c r="I55" s="8">
        <v>14</v>
      </c>
      <c r="J55" s="9">
        <v>1718</v>
      </c>
      <c r="L55" s="56"/>
    </row>
    <row r="56" spans="1:12" x14ac:dyDescent="0.25">
      <c r="A56" s="7" t="s">
        <v>14</v>
      </c>
      <c r="B56" s="8">
        <v>637</v>
      </c>
      <c r="C56" s="8">
        <v>430</v>
      </c>
      <c r="D56" s="8">
        <v>255</v>
      </c>
      <c r="E56" s="8">
        <f>'1.11'!M56</f>
        <v>59</v>
      </c>
      <c r="F56" s="8">
        <v>123</v>
      </c>
      <c r="G56" s="8">
        <v>8</v>
      </c>
      <c r="H56" s="8">
        <v>10</v>
      </c>
      <c r="I56" s="8">
        <v>25</v>
      </c>
      <c r="J56" s="9">
        <v>1547</v>
      </c>
      <c r="L56" s="56"/>
    </row>
    <row r="57" spans="1:12" x14ac:dyDescent="0.25">
      <c r="A57" s="7" t="s">
        <v>15</v>
      </c>
      <c r="B57" s="8">
        <v>639</v>
      </c>
      <c r="C57" s="8">
        <v>428</v>
      </c>
      <c r="D57" s="8">
        <v>237</v>
      </c>
      <c r="E57" s="8">
        <f>'1.11'!M57</f>
        <v>80</v>
      </c>
      <c r="F57" s="8">
        <v>108</v>
      </c>
      <c r="G57" s="8">
        <v>9</v>
      </c>
      <c r="H57" s="8">
        <v>8</v>
      </c>
      <c r="I57" s="8">
        <v>25</v>
      </c>
      <c r="J57" s="9">
        <v>1534</v>
      </c>
      <c r="L57" s="56"/>
    </row>
    <row r="58" spans="1:12" x14ac:dyDescent="0.25">
      <c r="A58" s="7" t="s">
        <v>12</v>
      </c>
      <c r="B58" s="8">
        <v>735</v>
      </c>
      <c r="C58" s="8">
        <v>512</v>
      </c>
      <c r="D58" s="8">
        <v>227</v>
      </c>
      <c r="E58" s="8">
        <f>'1.11'!M58</f>
        <v>86</v>
      </c>
      <c r="F58" s="8">
        <v>135</v>
      </c>
      <c r="G58" s="8">
        <v>13</v>
      </c>
      <c r="H58" s="8">
        <v>16</v>
      </c>
      <c r="I58" s="8">
        <v>26</v>
      </c>
      <c r="J58" s="9">
        <v>1750</v>
      </c>
      <c r="L58" s="56"/>
    </row>
    <row r="59" spans="1:12" x14ac:dyDescent="0.25">
      <c r="A59" s="3" t="s">
        <v>31</v>
      </c>
      <c r="B59" s="8"/>
      <c r="C59" s="8"/>
      <c r="D59" s="8"/>
      <c r="E59" s="8"/>
      <c r="F59" s="8"/>
      <c r="G59" s="8"/>
      <c r="H59" s="8"/>
      <c r="I59" s="8"/>
      <c r="J59" s="9"/>
      <c r="L59" s="56"/>
    </row>
    <row r="60" spans="1:12" x14ac:dyDescent="0.25">
      <c r="A60" s="7" t="s">
        <v>13</v>
      </c>
      <c r="B60" s="8">
        <v>769</v>
      </c>
      <c r="C60" s="8">
        <v>474</v>
      </c>
      <c r="D60" s="8">
        <v>228</v>
      </c>
      <c r="E60" s="8">
        <f>'1.11'!M60</f>
        <v>66</v>
      </c>
      <c r="F60" s="8">
        <v>140</v>
      </c>
      <c r="G60" s="8">
        <v>7</v>
      </c>
      <c r="H60" s="8">
        <v>6</v>
      </c>
      <c r="I60" s="8">
        <v>31</v>
      </c>
      <c r="J60" s="9">
        <v>1721</v>
      </c>
      <c r="L60" s="56"/>
    </row>
    <row r="61" spans="1:12" x14ac:dyDescent="0.25">
      <c r="A61" s="7" t="s">
        <v>14</v>
      </c>
      <c r="B61" s="8">
        <v>699</v>
      </c>
      <c r="C61" s="8">
        <v>473</v>
      </c>
      <c r="D61" s="8">
        <v>218</v>
      </c>
      <c r="E61" s="8">
        <f>'1.11'!M61</f>
        <v>64</v>
      </c>
      <c r="F61" s="8">
        <v>113</v>
      </c>
      <c r="G61" s="8">
        <v>12</v>
      </c>
      <c r="H61" s="8">
        <v>10</v>
      </c>
      <c r="I61" s="8">
        <v>24</v>
      </c>
      <c r="J61" s="9">
        <v>1613</v>
      </c>
      <c r="L61" s="56"/>
    </row>
    <row r="62" spans="1:12" x14ac:dyDescent="0.25">
      <c r="A62" s="7" t="s">
        <v>15</v>
      </c>
      <c r="B62" s="8">
        <v>654</v>
      </c>
      <c r="C62" s="8">
        <v>389</v>
      </c>
      <c r="D62" s="8">
        <v>202</v>
      </c>
      <c r="E62" s="8">
        <f>'1.11'!M62</f>
        <v>67</v>
      </c>
      <c r="F62" s="8">
        <v>130</v>
      </c>
      <c r="G62" s="8">
        <v>4</v>
      </c>
      <c r="H62" s="8">
        <v>15</v>
      </c>
      <c r="I62" s="8">
        <v>9</v>
      </c>
      <c r="J62" s="9">
        <v>1470</v>
      </c>
      <c r="L62" s="56"/>
    </row>
    <row r="63" spans="1:12" x14ac:dyDescent="0.25">
      <c r="A63" s="7" t="s">
        <v>12</v>
      </c>
      <c r="B63" s="8">
        <v>833</v>
      </c>
      <c r="C63" s="8">
        <v>505</v>
      </c>
      <c r="D63" s="8">
        <v>251</v>
      </c>
      <c r="E63" s="8">
        <f>'1.11'!M63</f>
        <v>76</v>
      </c>
      <c r="F63" s="8">
        <v>109</v>
      </c>
      <c r="G63" s="8">
        <v>6</v>
      </c>
      <c r="H63" s="8">
        <v>5</v>
      </c>
      <c r="I63" s="8">
        <v>35</v>
      </c>
      <c r="J63" s="9">
        <v>1820</v>
      </c>
      <c r="L63" s="56"/>
    </row>
    <row r="64" spans="1:12" x14ac:dyDescent="0.25">
      <c r="A64" s="3" t="s">
        <v>32</v>
      </c>
      <c r="B64" s="8"/>
      <c r="C64" s="8"/>
      <c r="D64" s="8"/>
      <c r="E64" s="8"/>
      <c r="F64" s="8"/>
      <c r="G64" s="8"/>
      <c r="H64" s="8"/>
      <c r="I64" s="8"/>
      <c r="J64" s="9"/>
      <c r="L64" s="56"/>
    </row>
    <row r="65" spans="1:12" x14ac:dyDescent="0.25">
      <c r="A65" s="7" t="s">
        <v>13</v>
      </c>
      <c r="B65" s="8">
        <v>985</v>
      </c>
      <c r="C65" s="8">
        <v>543</v>
      </c>
      <c r="D65" s="8">
        <v>277</v>
      </c>
      <c r="E65" s="8">
        <f>'1.11'!M65</f>
        <v>77</v>
      </c>
      <c r="F65" s="8">
        <v>90</v>
      </c>
      <c r="G65" s="8">
        <v>5</v>
      </c>
      <c r="H65" s="8">
        <v>5</v>
      </c>
      <c r="I65" s="8">
        <v>26</v>
      </c>
      <c r="J65" s="9">
        <v>2008</v>
      </c>
      <c r="L65" s="56"/>
    </row>
    <row r="66" spans="1:12" x14ac:dyDescent="0.25">
      <c r="A66" s="7" t="s">
        <v>14</v>
      </c>
      <c r="B66" s="8">
        <v>893</v>
      </c>
      <c r="C66" s="8">
        <v>562</v>
      </c>
      <c r="D66" s="8">
        <v>280</v>
      </c>
      <c r="E66" s="8">
        <f>'1.11'!M66</f>
        <v>69</v>
      </c>
      <c r="F66" s="8">
        <v>122</v>
      </c>
      <c r="G66" s="8">
        <v>12</v>
      </c>
      <c r="H66" s="8">
        <v>5</v>
      </c>
      <c r="I66" s="8">
        <v>36</v>
      </c>
      <c r="J66" s="9">
        <v>1979</v>
      </c>
      <c r="L66" s="56"/>
    </row>
    <row r="67" spans="1:12" x14ac:dyDescent="0.25">
      <c r="A67" s="7" t="s">
        <v>15</v>
      </c>
      <c r="B67" s="8">
        <v>879</v>
      </c>
      <c r="C67" s="8">
        <v>476</v>
      </c>
      <c r="D67" s="8">
        <v>255</v>
      </c>
      <c r="E67" s="8">
        <f>'1.11'!M67</f>
        <v>81</v>
      </c>
      <c r="F67" s="8">
        <v>120</v>
      </c>
      <c r="G67" s="8">
        <v>9</v>
      </c>
      <c r="H67" s="8">
        <v>7</v>
      </c>
      <c r="I67" s="8">
        <v>21</v>
      </c>
      <c r="J67" s="9">
        <v>1848</v>
      </c>
      <c r="L67" s="56"/>
    </row>
    <row r="68" spans="1:12" x14ac:dyDescent="0.25">
      <c r="A68" s="7" t="s">
        <v>12</v>
      </c>
      <c r="B68" s="8">
        <v>989</v>
      </c>
      <c r="C68" s="8">
        <v>535</v>
      </c>
      <c r="D68" s="8">
        <v>250</v>
      </c>
      <c r="E68" s="8">
        <f>'1.11'!M68</f>
        <v>66</v>
      </c>
      <c r="F68" s="8">
        <v>101</v>
      </c>
      <c r="G68" s="8">
        <v>8</v>
      </c>
      <c r="H68" s="8">
        <v>3</v>
      </c>
      <c r="I68" s="8">
        <v>31</v>
      </c>
      <c r="J68" s="9">
        <v>1983</v>
      </c>
      <c r="L68" s="56"/>
    </row>
    <row r="69" spans="1:12" x14ac:dyDescent="0.25">
      <c r="A69" s="3" t="s">
        <v>33</v>
      </c>
      <c r="B69" s="8"/>
      <c r="C69" s="8"/>
      <c r="D69" s="8"/>
      <c r="E69" s="8"/>
      <c r="F69" s="8"/>
      <c r="G69" s="8"/>
      <c r="H69" s="8"/>
      <c r="I69" s="8"/>
      <c r="J69" s="9"/>
      <c r="L69" s="56"/>
    </row>
    <row r="70" spans="1:12" x14ac:dyDescent="0.25">
      <c r="A70" s="7" t="s">
        <v>13</v>
      </c>
      <c r="B70" s="8">
        <v>964</v>
      </c>
      <c r="C70" s="8">
        <v>550</v>
      </c>
      <c r="D70" s="8">
        <v>290</v>
      </c>
      <c r="E70" s="8">
        <f>'1.11'!M70</f>
        <v>70</v>
      </c>
      <c r="F70" s="8">
        <v>68</v>
      </c>
      <c r="G70" s="8">
        <v>15</v>
      </c>
      <c r="H70" s="8">
        <v>5</v>
      </c>
      <c r="I70" s="8">
        <v>30</v>
      </c>
      <c r="J70" s="9">
        <v>1992</v>
      </c>
      <c r="L70" s="56"/>
    </row>
    <row r="71" spans="1:12" x14ac:dyDescent="0.25">
      <c r="A71" s="7" t="s">
        <v>14</v>
      </c>
      <c r="B71" s="8">
        <v>922</v>
      </c>
      <c r="C71" s="8">
        <v>496</v>
      </c>
      <c r="D71" s="8">
        <v>292</v>
      </c>
      <c r="E71" s="8">
        <f>'1.11'!M71</f>
        <v>78</v>
      </c>
      <c r="F71" s="8">
        <v>83</v>
      </c>
      <c r="G71" s="8">
        <v>12</v>
      </c>
      <c r="H71" s="8">
        <v>5</v>
      </c>
      <c r="I71" s="8">
        <v>26</v>
      </c>
      <c r="J71" s="9">
        <v>1914</v>
      </c>
      <c r="L71" s="56"/>
    </row>
    <row r="72" spans="1:12" x14ac:dyDescent="0.25">
      <c r="A72" s="7" t="s">
        <v>15</v>
      </c>
      <c r="B72" s="8">
        <v>843</v>
      </c>
      <c r="C72" s="8">
        <v>449</v>
      </c>
      <c r="D72" s="8">
        <v>284</v>
      </c>
      <c r="E72" s="8">
        <f>'1.11'!M72</f>
        <v>53</v>
      </c>
      <c r="F72" s="8">
        <v>58</v>
      </c>
      <c r="G72" s="8">
        <v>14</v>
      </c>
      <c r="H72" s="8">
        <v>3</v>
      </c>
      <c r="I72" s="8">
        <v>23</v>
      </c>
      <c r="J72" s="9">
        <v>1727</v>
      </c>
      <c r="L72" s="56"/>
    </row>
    <row r="73" spans="1:12" x14ac:dyDescent="0.25">
      <c r="A73" s="7" t="s">
        <v>12</v>
      </c>
      <c r="B73" s="8">
        <v>928</v>
      </c>
      <c r="C73" s="8">
        <v>482</v>
      </c>
      <c r="D73" s="8">
        <v>250</v>
      </c>
      <c r="E73" s="8">
        <f>'1.11'!M73</f>
        <v>75</v>
      </c>
      <c r="F73" s="8">
        <v>84</v>
      </c>
      <c r="G73" s="8">
        <v>8</v>
      </c>
      <c r="H73" s="8">
        <v>3</v>
      </c>
      <c r="I73" s="8">
        <v>24</v>
      </c>
      <c r="J73" s="9">
        <v>1854</v>
      </c>
      <c r="L73" s="56"/>
    </row>
    <row r="74" spans="1:12" x14ac:dyDescent="0.25">
      <c r="A74" s="3" t="s">
        <v>34</v>
      </c>
      <c r="B74" s="8"/>
      <c r="C74" s="8"/>
      <c r="D74" s="8"/>
      <c r="E74" s="8"/>
      <c r="F74" s="8"/>
      <c r="G74" s="8"/>
      <c r="H74" s="8"/>
      <c r="I74" s="8"/>
      <c r="J74" s="9"/>
      <c r="L74" s="56"/>
    </row>
    <row r="75" spans="1:12" x14ac:dyDescent="0.25">
      <c r="A75" s="7" t="s">
        <v>13</v>
      </c>
      <c r="B75" s="8">
        <v>1045</v>
      </c>
      <c r="C75" s="8">
        <v>520</v>
      </c>
      <c r="D75" s="8">
        <v>278</v>
      </c>
      <c r="E75" s="8">
        <f>'1.11'!M75</f>
        <v>76</v>
      </c>
      <c r="F75" s="8">
        <v>68</v>
      </c>
      <c r="G75" s="8">
        <v>10</v>
      </c>
      <c r="H75" s="8">
        <v>5</v>
      </c>
      <c r="I75" s="8">
        <v>34</v>
      </c>
      <c r="J75" s="9">
        <v>2036</v>
      </c>
      <c r="L75" s="56"/>
    </row>
    <row r="76" spans="1:12" x14ac:dyDescent="0.25">
      <c r="A76" s="7" t="s">
        <v>14</v>
      </c>
      <c r="B76" s="8">
        <v>948</v>
      </c>
      <c r="C76" s="8">
        <v>494</v>
      </c>
      <c r="D76" s="8">
        <v>291</v>
      </c>
      <c r="E76" s="8">
        <f>'1.11'!M76</f>
        <v>65</v>
      </c>
      <c r="F76" s="8">
        <v>65</v>
      </c>
      <c r="G76" s="8">
        <v>11</v>
      </c>
      <c r="H76" s="8">
        <v>4</v>
      </c>
      <c r="I76" s="8">
        <v>26</v>
      </c>
      <c r="J76" s="9">
        <v>1904</v>
      </c>
      <c r="L76" s="56"/>
    </row>
    <row r="77" spans="1:12" x14ac:dyDescent="0.25">
      <c r="A77" s="7" t="s">
        <v>15</v>
      </c>
      <c r="B77" s="8">
        <v>828</v>
      </c>
      <c r="C77" s="8">
        <v>462</v>
      </c>
      <c r="D77" s="8">
        <v>283</v>
      </c>
      <c r="E77" s="8">
        <f>'1.11'!M77</f>
        <v>69</v>
      </c>
      <c r="F77" s="8">
        <v>68</v>
      </c>
      <c r="G77" s="8">
        <v>12</v>
      </c>
      <c r="H77" s="8">
        <v>2</v>
      </c>
      <c r="I77" s="8">
        <v>22</v>
      </c>
      <c r="J77" s="9">
        <v>1746</v>
      </c>
      <c r="L77" s="56"/>
    </row>
    <row r="78" spans="1:12" x14ac:dyDescent="0.25">
      <c r="A78" s="7" t="s">
        <v>12</v>
      </c>
      <c r="B78" s="8">
        <v>999</v>
      </c>
      <c r="C78" s="8">
        <v>658</v>
      </c>
      <c r="D78" s="8">
        <v>344</v>
      </c>
      <c r="E78" s="8">
        <f>'1.11'!M78</f>
        <v>76</v>
      </c>
      <c r="F78" s="8">
        <v>90</v>
      </c>
      <c r="G78" s="8">
        <v>9</v>
      </c>
      <c r="H78" s="8">
        <v>6</v>
      </c>
      <c r="I78" s="8">
        <v>39</v>
      </c>
      <c r="J78" s="9">
        <v>2221</v>
      </c>
      <c r="L78" s="56"/>
    </row>
    <row r="79" spans="1:12" x14ac:dyDescent="0.25">
      <c r="A79" s="3" t="s">
        <v>35</v>
      </c>
      <c r="B79" s="8"/>
      <c r="C79" s="8"/>
      <c r="D79" s="8"/>
      <c r="E79" s="8"/>
      <c r="F79" s="8"/>
      <c r="G79" s="8"/>
      <c r="H79" s="8"/>
      <c r="I79" s="8"/>
      <c r="J79" s="9"/>
      <c r="L79" s="56"/>
    </row>
    <row r="80" spans="1:12" x14ac:dyDescent="0.25">
      <c r="A80" s="7" t="s">
        <v>13</v>
      </c>
      <c r="B80" s="8">
        <v>1156</v>
      </c>
      <c r="C80" s="8">
        <v>630</v>
      </c>
      <c r="D80" s="8">
        <v>441</v>
      </c>
      <c r="E80" s="8">
        <f>'1.11'!M80</f>
        <v>75</v>
      </c>
      <c r="F80" s="8">
        <v>125</v>
      </c>
      <c r="G80" s="8">
        <v>10</v>
      </c>
      <c r="H80" s="8">
        <v>7</v>
      </c>
      <c r="I80" s="8">
        <v>31</v>
      </c>
      <c r="J80" s="9">
        <v>2475</v>
      </c>
      <c r="L80" s="56"/>
    </row>
    <row r="81" spans="1:12" x14ac:dyDescent="0.25">
      <c r="A81" s="7" t="s">
        <v>14</v>
      </c>
      <c r="B81" s="8">
        <v>1189</v>
      </c>
      <c r="C81" s="8">
        <v>722</v>
      </c>
      <c r="D81" s="8">
        <v>473</v>
      </c>
      <c r="E81" s="8">
        <f>'1.11'!M81</f>
        <v>102</v>
      </c>
      <c r="F81" s="8">
        <v>110</v>
      </c>
      <c r="G81" s="8">
        <v>13</v>
      </c>
      <c r="H81" s="8">
        <v>9</v>
      </c>
      <c r="I81" s="8">
        <v>53</v>
      </c>
      <c r="J81" s="9">
        <v>2671</v>
      </c>
      <c r="L81" s="56"/>
    </row>
    <row r="82" spans="1:12" x14ac:dyDescent="0.25">
      <c r="A82" s="7" t="s">
        <v>15</v>
      </c>
      <c r="B82" s="8">
        <v>1067</v>
      </c>
      <c r="C82" s="8">
        <v>584</v>
      </c>
      <c r="D82" s="8">
        <v>478</v>
      </c>
      <c r="E82" s="8">
        <f>'1.11'!M82</f>
        <v>89</v>
      </c>
      <c r="F82" s="8">
        <v>149</v>
      </c>
      <c r="G82" s="8">
        <v>12</v>
      </c>
      <c r="H82" s="8">
        <v>1</v>
      </c>
      <c r="I82" s="8">
        <v>28</v>
      </c>
      <c r="J82" s="9">
        <v>2408</v>
      </c>
      <c r="L82" s="56"/>
    </row>
    <row r="83" spans="1:12" x14ac:dyDescent="0.25">
      <c r="A83" s="7" t="s">
        <v>12</v>
      </c>
      <c r="B83" s="8">
        <v>1075</v>
      </c>
      <c r="C83" s="8">
        <v>680</v>
      </c>
      <c r="D83" s="8">
        <v>414</v>
      </c>
      <c r="E83" s="8">
        <f>'1.11'!M83</f>
        <v>72</v>
      </c>
      <c r="F83" s="8">
        <v>159</v>
      </c>
      <c r="G83" s="8">
        <v>8</v>
      </c>
      <c r="H83" s="8">
        <v>7</v>
      </c>
      <c r="I83" s="8">
        <v>36</v>
      </c>
      <c r="J83" s="9">
        <v>2451</v>
      </c>
      <c r="L83" s="56"/>
    </row>
    <row r="84" spans="1:12" x14ac:dyDescent="0.25">
      <c r="A84" s="3" t="s">
        <v>36</v>
      </c>
      <c r="B84" s="8"/>
      <c r="C84" s="8"/>
      <c r="D84" s="8"/>
      <c r="E84" s="8"/>
      <c r="F84" s="8"/>
      <c r="G84" s="8"/>
      <c r="H84" s="8"/>
      <c r="I84" s="8"/>
      <c r="J84" s="9"/>
      <c r="L84" s="56"/>
    </row>
    <row r="85" spans="1:12" x14ac:dyDescent="0.25">
      <c r="A85" s="7" t="s">
        <v>13</v>
      </c>
      <c r="B85" s="8">
        <v>999</v>
      </c>
      <c r="C85" s="8">
        <v>578</v>
      </c>
      <c r="D85" s="8">
        <v>480</v>
      </c>
      <c r="E85" s="8">
        <f>'1.11'!M85</f>
        <v>88</v>
      </c>
      <c r="F85" s="8">
        <v>152</v>
      </c>
      <c r="G85" s="8">
        <v>16</v>
      </c>
      <c r="H85" s="8">
        <v>2</v>
      </c>
      <c r="I85" s="8">
        <v>38</v>
      </c>
      <c r="J85" s="9">
        <v>2353</v>
      </c>
      <c r="L85" s="56"/>
    </row>
    <row r="86" spans="1:12" x14ac:dyDescent="0.25">
      <c r="A86" s="7" t="s">
        <v>14</v>
      </c>
      <c r="B86" s="8">
        <v>983</v>
      </c>
      <c r="C86" s="8">
        <v>576</v>
      </c>
      <c r="D86" s="8">
        <v>426</v>
      </c>
      <c r="E86" s="8">
        <f>'1.11'!M86</f>
        <v>48</v>
      </c>
      <c r="F86" s="8">
        <v>116</v>
      </c>
      <c r="G86" s="8">
        <v>30</v>
      </c>
      <c r="H86" s="8">
        <v>8</v>
      </c>
      <c r="I86" s="8">
        <v>38</v>
      </c>
      <c r="J86" s="9">
        <v>2225</v>
      </c>
      <c r="L86" s="56"/>
    </row>
    <row r="87" spans="1:12" x14ac:dyDescent="0.25">
      <c r="A87" s="7" t="s">
        <v>15</v>
      </c>
      <c r="B87" s="8">
        <v>942</v>
      </c>
      <c r="C87" s="8">
        <v>542</v>
      </c>
      <c r="D87" s="8">
        <v>436</v>
      </c>
      <c r="E87" s="8">
        <f>'1.11'!M87</f>
        <v>88</v>
      </c>
      <c r="F87" s="8">
        <v>144</v>
      </c>
      <c r="G87" s="8">
        <v>17</v>
      </c>
      <c r="H87" s="8">
        <v>7</v>
      </c>
      <c r="I87" s="8">
        <v>28</v>
      </c>
      <c r="J87" s="9">
        <v>2204</v>
      </c>
      <c r="L87" s="56"/>
    </row>
    <row r="88" spans="1:12" x14ac:dyDescent="0.25">
      <c r="A88" s="7" t="s">
        <v>12</v>
      </c>
      <c r="B88" s="8">
        <v>1011</v>
      </c>
      <c r="C88" s="8">
        <v>631</v>
      </c>
      <c r="D88" s="8">
        <v>552</v>
      </c>
      <c r="E88" s="8">
        <f>'1.11'!M88</f>
        <v>88</v>
      </c>
      <c r="F88" s="8">
        <v>168</v>
      </c>
      <c r="G88" s="8">
        <v>18</v>
      </c>
      <c r="H88" s="8">
        <v>7</v>
      </c>
      <c r="I88" s="8">
        <v>24</v>
      </c>
      <c r="J88" s="9">
        <v>2499</v>
      </c>
      <c r="L88" s="56"/>
    </row>
    <row r="89" spans="1:12" x14ac:dyDescent="0.25">
      <c r="A89" s="3" t="s">
        <v>49</v>
      </c>
      <c r="B89" s="8"/>
      <c r="C89" s="8"/>
      <c r="D89" s="8"/>
      <c r="E89" s="8"/>
      <c r="F89" s="8"/>
      <c r="G89" s="8"/>
      <c r="H89" s="8"/>
      <c r="I89" s="8"/>
      <c r="J89" s="9"/>
      <c r="L89" s="56"/>
    </row>
    <row r="90" spans="1:12" x14ac:dyDescent="0.25">
      <c r="A90" s="7" t="s">
        <v>13</v>
      </c>
      <c r="B90" s="8">
        <v>1073</v>
      </c>
      <c r="C90" s="8">
        <v>667</v>
      </c>
      <c r="D90" s="8">
        <v>474</v>
      </c>
      <c r="E90" s="8">
        <v>88</v>
      </c>
      <c r="F90" s="8">
        <v>146</v>
      </c>
      <c r="G90" s="8">
        <v>22</v>
      </c>
      <c r="H90" s="8">
        <v>9</v>
      </c>
      <c r="I90" s="8">
        <v>23</v>
      </c>
      <c r="J90" s="9">
        <v>2502</v>
      </c>
      <c r="L90" s="56"/>
    </row>
    <row r="91" spans="1:12" x14ac:dyDescent="0.25">
      <c r="A91" s="7" t="s">
        <v>14</v>
      </c>
      <c r="B91" s="8">
        <v>973</v>
      </c>
      <c r="C91" s="8">
        <v>607</v>
      </c>
      <c r="D91" s="8">
        <v>512</v>
      </c>
      <c r="E91" s="8">
        <v>84</v>
      </c>
      <c r="F91" s="8">
        <v>170</v>
      </c>
      <c r="G91" s="8">
        <v>12</v>
      </c>
      <c r="H91" s="8">
        <v>6</v>
      </c>
      <c r="I91" s="8">
        <v>32</v>
      </c>
      <c r="J91" s="9">
        <v>2396</v>
      </c>
      <c r="L91" s="56"/>
    </row>
    <row r="92" spans="1:12" x14ac:dyDescent="0.25">
      <c r="A92" s="7" t="s">
        <v>15</v>
      </c>
      <c r="B92" s="8">
        <v>929</v>
      </c>
      <c r="C92" s="8">
        <v>623</v>
      </c>
      <c r="D92" s="8">
        <v>404</v>
      </c>
      <c r="E92" s="8">
        <v>68</v>
      </c>
      <c r="F92" s="8">
        <v>189</v>
      </c>
      <c r="G92" s="8">
        <v>24</v>
      </c>
      <c r="H92" s="8">
        <v>6</v>
      </c>
      <c r="I92" s="8">
        <v>32</v>
      </c>
      <c r="J92" s="9">
        <v>2275</v>
      </c>
      <c r="L92" s="56"/>
    </row>
    <row r="93" spans="1:12" x14ac:dyDescent="0.25">
      <c r="A93" s="20" t="s">
        <v>12</v>
      </c>
      <c r="B93" s="8">
        <v>1097</v>
      </c>
      <c r="C93" s="8">
        <v>706</v>
      </c>
      <c r="D93" s="8">
        <v>504</v>
      </c>
      <c r="E93" s="8">
        <v>112</v>
      </c>
      <c r="F93" s="8">
        <v>176</v>
      </c>
      <c r="G93" s="8">
        <v>21</v>
      </c>
      <c r="H93" s="8">
        <v>12</v>
      </c>
      <c r="I93" s="8">
        <v>28</v>
      </c>
      <c r="J93" s="9">
        <v>2656</v>
      </c>
      <c r="L93" s="56"/>
    </row>
    <row r="94" spans="1:12" x14ac:dyDescent="0.25">
      <c r="A94" s="3" t="s">
        <v>55</v>
      </c>
      <c r="B94" s="8"/>
      <c r="C94" s="8"/>
      <c r="D94" s="8"/>
      <c r="E94" s="8"/>
      <c r="F94" s="8"/>
      <c r="G94" s="8"/>
      <c r="H94" s="8"/>
      <c r="I94" s="8"/>
      <c r="J94" s="9"/>
      <c r="L94" s="56"/>
    </row>
    <row r="95" spans="1:12" s="22" customFormat="1" x14ac:dyDescent="0.25">
      <c r="A95" s="7" t="s">
        <v>13</v>
      </c>
      <c r="B95" s="8">
        <f>SUM('1.2'!B171:B173)</f>
        <v>1247</v>
      </c>
      <c r="C95" s="8">
        <f>SUM('1.2'!C171:C173)</f>
        <v>719</v>
      </c>
      <c r="D95" s="8">
        <f>SUM('1.2'!D171:D173)</f>
        <v>564</v>
      </c>
      <c r="E95" s="8">
        <f>SUM('1.2'!E171:E173)</f>
        <v>129</v>
      </c>
      <c r="F95" s="8">
        <f>SUM('1.2'!F171:F173)</f>
        <v>218</v>
      </c>
      <c r="G95" s="8">
        <f>SUM('1.2'!G171:G173)</f>
        <v>28</v>
      </c>
      <c r="H95" s="8">
        <f>SUM('1.2'!H171:H173)</f>
        <v>8</v>
      </c>
      <c r="I95" s="8">
        <f>SUM('1.2'!I171:I173)</f>
        <v>48</v>
      </c>
      <c r="J95" s="9">
        <f>SUM('1.2'!J171:J173)</f>
        <v>2961</v>
      </c>
      <c r="L95" s="56"/>
    </row>
    <row r="96" spans="1:12" s="22" customFormat="1" x14ac:dyDescent="0.25">
      <c r="A96" s="7" t="s">
        <v>14</v>
      </c>
      <c r="B96" s="8">
        <f>SUM('1.2'!B174:B176)</f>
        <v>1036</v>
      </c>
      <c r="C96" s="8">
        <f>SUM('1.2'!C174:C176)</f>
        <v>643</v>
      </c>
      <c r="D96" s="8">
        <f>SUM('1.2'!D174:D176)</f>
        <v>577</v>
      </c>
      <c r="E96" s="8">
        <f>SUM('1.2'!E174:E176)</f>
        <v>104</v>
      </c>
      <c r="F96" s="8">
        <f>SUM('1.2'!F174:F176)</f>
        <v>167</v>
      </c>
      <c r="G96" s="8">
        <f>SUM('1.2'!G174:G176)</f>
        <v>19</v>
      </c>
      <c r="H96" s="8">
        <f>SUM('1.2'!H174:H176)</f>
        <v>9</v>
      </c>
      <c r="I96" s="8">
        <f>SUM('1.2'!I174:I176)</f>
        <v>34</v>
      </c>
      <c r="J96" s="9">
        <f>SUM('1.2'!J174:J176)</f>
        <v>2589</v>
      </c>
      <c r="L96" s="56"/>
    </row>
    <row r="97" spans="1:12" s="22" customFormat="1" x14ac:dyDescent="0.25">
      <c r="A97" s="7" t="s">
        <v>15</v>
      </c>
      <c r="B97" s="8">
        <v>1042</v>
      </c>
      <c r="C97" s="8">
        <v>658</v>
      </c>
      <c r="D97" s="8">
        <v>623</v>
      </c>
      <c r="E97" s="8">
        <v>109</v>
      </c>
      <c r="F97" s="8">
        <v>162</v>
      </c>
      <c r="G97" s="8">
        <v>25</v>
      </c>
      <c r="H97" s="8">
        <v>7</v>
      </c>
      <c r="I97" s="8">
        <v>29</v>
      </c>
      <c r="J97" s="9">
        <v>2655</v>
      </c>
      <c r="L97" s="56"/>
    </row>
    <row r="98" spans="1:12" s="22" customFormat="1" x14ac:dyDescent="0.25">
      <c r="A98" s="31" t="s">
        <v>12</v>
      </c>
      <c r="B98" s="8">
        <v>1007</v>
      </c>
      <c r="C98" s="8">
        <v>724</v>
      </c>
      <c r="D98" s="8">
        <v>528</v>
      </c>
      <c r="E98" s="8">
        <v>88</v>
      </c>
      <c r="F98" s="8">
        <v>141</v>
      </c>
      <c r="G98" s="8">
        <v>19</v>
      </c>
      <c r="H98" s="8">
        <v>7</v>
      </c>
      <c r="I98" s="8">
        <v>38</v>
      </c>
      <c r="J98" s="9">
        <v>2552</v>
      </c>
      <c r="L98" s="56"/>
    </row>
    <row r="99" spans="1:12" s="22" customFormat="1" x14ac:dyDescent="0.25">
      <c r="A99" s="3" t="s">
        <v>56</v>
      </c>
      <c r="B99" s="8"/>
      <c r="C99" s="8"/>
      <c r="D99" s="8"/>
      <c r="E99" s="8"/>
      <c r="F99" s="8"/>
      <c r="G99" s="8"/>
      <c r="H99" s="8"/>
      <c r="I99" s="8"/>
      <c r="J99" s="9"/>
      <c r="L99" s="56"/>
    </row>
    <row r="100" spans="1:12" s="22" customFormat="1" x14ac:dyDescent="0.25">
      <c r="A100" s="7" t="s">
        <v>13</v>
      </c>
      <c r="B100" s="8">
        <v>1119</v>
      </c>
      <c r="C100" s="8">
        <v>741</v>
      </c>
      <c r="D100" s="8">
        <v>580</v>
      </c>
      <c r="E100" s="8">
        <v>113</v>
      </c>
      <c r="F100" s="8">
        <v>171</v>
      </c>
      <c r="G100" s="8">
        <v>39</v>
      </c>
      <c r="H100" s="8">
        <v>11</v>
      </c>
      <c r="I100" s="8">
        <v>33</v>
      </c>
      <c r="J100" s="9">
        <v>2807</v>
      </c>
      <c r="L100" s="56"/>
    </row>
    <row r="101" spans="1:12" s="22" customFormat="1" x14ac:dyDescent="0.25">
      <c r="A101" s="7" t="s">
        <v>14</v>
      </c>
      <c r="B101" s="8">
        <v>977</v>
      </c>
      <c r="C101" s="8">
        <v>729</v>
      </c>
      <c r="D101" s="8">
        <v>567</v>
      </c>
      <c r="E101" s="8">
        <v>84</v>
      </c>
      <c r="F101" s="8">
        <v>192</v>
      </c>
      <c r="G101" s="8">
        <v>22</v>
      </c>
      <c r="H101" s="8">
        <v>7</v>
      </c>
      <c r="I101" s="8">
        <v>40</v>
      </c>
      <c r="J101" s="9">
        <v>2618</v>
      </c>
      <c r="L101" s="56"/>
    </row>
    <row r="102" spans="1:12" s="22" customFormat="1" x14ac:dyDescent="0.25">
      <c r="A102" s="7" t="s">
        <v>15</v>
      </c>
      <c r="B102" s="8">
        <v>934</v>
      </c>
      <c r="C102" s="8">
        <v>684</v>
      </c>
      <c r="D102" s="8">
        <v>502</v>
      </c>
      <c r="E102" s="8">
        <v>128</v>
      </c>
      <c r="F102" s="8">
        <v>177</v>
      </c>
      <c r="G102" s="8">
        <v>34</v>
      </c>
      <c r="H102" s="8">
        <v>5</v>
      </c>
      <c r="I102" s="8">
        <v>42</v>
      </c>
      <c r="J102" s="9">
        <v>2506</v>
      </c>
      <c r="L102" s="56"/>
    </row>
    <row r="103" spans="1:12" s="22" customFormat="1" x14ac:dyDescent="0.25">
      <c r="A103" s="31" t="s">
        <v>12</v>
      </c>
      <c r="B103" s="8">
        <v>1122</v>
      </c>
      <c r="C103" s="8">
        <v>781</v>
      </c>
      <c r="D103" s="8">
        <v>536</v>
      </c>
      <c r="E103" s="8">
        <v>113</v>
      </c>
      <c r="F103" s="8">
        <v>172</v>
      </c>
      <c r="G103" s="8">
        <v>28</v>
      </c>
      <c r="H103" s="8">
        <v>17</v>
      </c>
      <c r="I103" s="8">
        <v>46</v>
      </c>
      <c r="J103" s="9">
        <v>2815</v>
      </c>
      <c r="L103" s="56"/>
    </row>
    <row r="104" spans="1:12" s="22" customFormat="1" x14ac:dyDescent="0.25">
      <c r="A104" s="3" t="s">
        <v>58</v>
      </c>
      <c r="B104" s="8"/>
      <c r="C104" s="8"/>
      <c r="D104" s="8"/>
      <c r="E104" s="8"/>
      <c r="F104" s="8"/>
      <c r="G104" s="8"/>
      <c r="H104" s="8"/>
      <c r="I104" s="8"/>
      <c r="J104" s="9"/>
      <c r="L104" s="56"/>
    </row>
    <row r="105" spans="1:12" s="22" customFormat="1" x14ac:dyDescent="0.25">
      <c r="A105" s="7" t="s">
        <v>13</v>
      </c>
      <c r="B105" s="8">
        <v>1138</v>
      </c>
      <c r="C105" s="8">
        <v>879</v>
      </c>
      <c r="D105" s="8">
        <v>562</v>
      </c>
      <c r="E105" s="8">
        <v>112</v>
      </c>
      <c r="F105" s="8">
        <v>177</v>
      </c>
      <c r="G105" s="8">
        <v>19</v>
      </c>
      <c r="H105" s="8">
        <v>13</v>
      </c>
      <c r="I105" s="8">
        <v>48</v>
      </c>
      <c r="J105" s="9">
        <v>2948</v>
      </c>
      <c r="L105" s="56"/>
    </row>
    <row r="106" spans="1:12" s="22" customFormat="1" x14ac:dyDescent="0.25">
      <c r="A106" s="7" t="s">
        <v>14</v>
      </c>
      <c r="B106" s="8">
        <v>956</v>
      </c>
      <c r="C106" s="8">
        <v>712</v>
      </c>
      <c r="D106" s="8">
        <v>530</v>
      </c>
      <c r="E106" s="8">
        <v>99</v>
      </c>
      <c r="F106" s="8">
        <v>178</v>
      </c>
      <c r="G106" s="8">
        <v>27</v>
      </c>
      <c r="H106" s="8">
        <v>5</v>
      </c>
      <c r="I106" s="8">
        <v>45</v>
      </c>
      <c r="J106" s="9">
        <v>2552</v>
      </c>
      <c r="L106" s="56"/>
    </row>
    <row r="107" spans="1:12" s="22" customFormat="1" x14ac:dyDescent="0.25">
      <c r="A107" s="7" t="s">
        <v>15</v>
      </c>
      <c r="B107" s="8">
        <v>729</v>
      </c>
      <c r="C107" s="8">
        <v>554</v>
      </c>
      <c r="D107" s="8">
        <v>424</v>
      </c>
      <c r="E107" s="8">
        <v>85</v>
      </c>
      <c r="F107" s="8">
        <v>160</v>
      </c>
      <c r="G107" s="8">
        <v>12</v>
      </c>
      <c r="H107" s="8">
        <v>7</v>
      </c>
      <c r="I107" s="8">
        <v>43</v>
      </c>
      <c r="J107" s="9">
        <v>2014</v>
      </c>
      <c r="L107" s="56"/>
    </row>
    <row r="108" spans="1:12" s="22" customFormat="1" x14ac:dyDescent="0.25">
      <c r="A108" s="7" t="s">
        <v>12</v>
      </c>
      <c r="B108" s="8">
        <v>859</v>
      </c>
      <c r="C108" s="8">
        <v>642</v>
      </c>
      <c r="D108" s="8">
        <v>471</v>
      </c>
      <c r="E108" s="8">
        <v>97</v>
      </c>
      <c r="F108" s="8">
        <v>161</v>
      </c>
      <c r="G108" s="8">
        <v>24</v>
      </c>
      <c r="H108" s="8">
        <v>13</v>
      </c>
      <c r="I108" s="8">
        <v>41</v>
      </c>
      <c r="J108" s="9">
        <v>2308</v>
      </c>
      <c r="L108" s="56"/>
    </row>
    <row r="109" spans="1:12" s="22" customFormat="1" x14ac:dyDescent="0.25">
      <c r="A109" s="3" t="s">
        <v>59</v>
      </c>
      <c r="B109" s="8"/>
      <c r="C109" s="8"/>
      <c r="D109" s="8"/>
      <c r="E109" s="8"/>
      <c r="F109" s="8"/>
      <c r="G109" s="8"/>
      <c r="H109" s="8"/>
      <c r="I109" s="8"/>
      <c r="J109" s="9"/>
      <c r="L109" s="56"/>
    </row>
    <row r="110" spans="1:12" s="22" customFormat="1" x14ac:dyDescent="0.25">
      <c r="A110" s="7" t="s">
        <v>13</v>
      </c>
      <c r="B110" s="8">
        <v>872</v>
      </c>
      <c r="C110" s="8">
        <v>685</v>
      </c>
      <c r="D110" s="8">
        <v>507</v>
      </c>
      <c r="E110" s="8">
        <v>101</v>
      </c>
      <c r="F110" s="8">
        <v>238</v>
      </c>
      <c r="G110" s="8">
        <v>18</v>
      </c>
      <c r="H110" s="8">
        <v>17</v>
      </c>
      <c r="I110" s="8">
        <v>31</v>
      </c>
      <c r="J110" s="9">
        <v>2469</v>
      </c>
      <c r="L110" s="56"/>
    </row>
    <row r="111" spans="1:12" s="22" customFormat="1" x14ac:dyDescent="0.25">
      <c r="A111" s="7" t="s">
        <v>14</v>
      </c>
      <c r="B111" s="8">
        <v>749</v>
      </c>
      <c r="C111" s="8">
        <v>540</v>
      </c>
      <c r="D111" s="8">
        <v>385</v>
      </c>
      <c r="E111" s="8">
        <v>89</v>
      </c>
      <c r="F111" s="8">
        <v>170</v>
      </c>
      <c r="G111" s="8">
        <v>17</v>
      </c>
      <c r="H111" s="8">
        <v>11</v>
      </c>
      <c r="I111" s="8">
        <v>42</v>
      </c>
      <c r="J111" s="9">
        <v>2003</v>
      </c>
      <c r="L111" s="56"/>
    </row>
    <row r="112" spans="1:12" s="22" customFormat="1" x14ac:dyDescent="0.25">
      <c r="A112" s="7" t="s">
        <v>15</v>
      </c>
      <c r="B112" s="8">
        <v>728</v>
      </c>
      <c r="C112" s="8">
        <v>522</v>
      </c>
      <c r="D112" s="8">
        <v>409</v>
      </c>
      <c r="E112" s="8">
        <v>75</v>
      </c>
      <c r="F112" s="8">
        <v>173</v>
      </c>
      <c r="G112" s="8">
        <v>13</v>
      </c>
      <c r="H112" s="8">
        <v>10</v>
      </c>
      <c r="I112" s="8">
        <v>41</v>
      </c>
      <c r="J112" s="9">
        <v>1971</v>
      </c>
      <c r="L112" s="56"/>
    </row>
    <row r="113" spans="1:12" s="22" customFormat="1" x14ac:dyDescent="0.25">
      <c r="A113" s="7" t="s">
        <v>12</v>
      </c>
      <c r="B113" s="8">
        <v>1000</v>
      </c>
      <c r="C113" s="8">
        <v>756</v>
      </c>
      <c r="D113" s="8">
        <v>592</v>
      </c>
      <c r="E113" s="8">
        <v>97</v>
      </c>
      <c r="F113" s="8">
        <v>221</v>
      </c>
      <c r="G113" s="8">
        <v>14</v>
      </c>
      <c r="H113" s="8">
        <v>16</v>
      </c>
      <c r="I113" s="8">
        <v>38</v>
      </c>
      <c r="J113" s="9">
        <v>2734</v>
      </c>
      <c r="L113" s="56"/>
    </row>
    <row r="114" spans="1:12" s="22" customFormat="1" x14ac:dyDescent="0.25">
      <c r="A114" s="3" t="s">
        <v>60</v>
      </c>
      <c r="B114" s="8"/>
      <c r="C114" s="8"/>
      <c r="D114" s="8"/>
      <c r="E114" s="8"/>
      <c r="F114" s="8"/>
      <c r="G114" s="8"/>
      <c r="H114" s="8"/>
      <c r="I114" s="8"/>
      <c r="J114" s="9"/>
      <c r="L114" s="56"/>
    </row>
    <row r="115" spans="1:12" s="22" customFormat="1" x14ac:dyDescent="0.25">
      <c r="A115" s="7" t="s">
        <v>13</v>
      </c>
      <c r="B115" s="8">
        <v>1070</v>
      </c>
      <c r="C115" s="8">
        <v>802</v>
      </c>
      <c r="D115" s="8">
        <v>576</v>
      </c>
      <c r="E115" s="8">
        <v>116</v>
      </c>
      <c r="F115" s="8">
        <v>300</v>
      </c>
      <c r="G115" s="8">
        <v>23</v>
      </c>
      <c r="H115" s="8">
        <v>25</v>
      </c>
      <c r="I115" s="8">
        <v>48</v>
      </c>
      <c r="J115" s="9">
        <v>2960</v>
      </c>
      <c r="L115" s="56"/>
    </row>
    <row r="116" spans="1:12" s="22" customFormat="1" x14ac:dyDescent="0.25">
      <c r="A116" s="7" t="s">
        <v>14</v>
      </c>
      <c r="B116" s="8">
        <f>'1.2'!B226+'1.2'!B227+'1.2'!B228</f>
        <v>793</v>
      </c>
      <c r="C116" s="8">
        <f>'1.2'!C226+'1.2'!C227+'1.2'!C228</f>
        <v>723</v>
      </c>
      <c r="D116" s="8">
        <f>'1.2'!D226+'1.2'!D227+'1.2'!D228</f>
        <v>572</v>
      </c>
      <c r="E116" s="8">
        <f>'1.2'!E226+'1.2'!E227+'1.2'!E228</f>
        <v>87</v>
      </c>
      <c r="F116" s="8">
        <f>'1.2'!F226+'1.2'!F227+'1.2'!F228</f>
        <v>244</v>
      </c>
      <c r="G116" s="8">
        <f>'1.2'!G226+'1.2'!G227+'1.2'!G228</f>
        <v>18</v>
      </c>
      <c r="H116" s="8">
        <f>'1.2'!H226+'1.2'!H227+'1.2'!H228</f>
        <v>19</v>
      </c>
      <c r="I116" s="8">
        <f>'1.2'!I226+'1.2'!I227+'1.2'!I228</f>
        <v>43</v>
      </c>
      <c r="J116" s="9">
        <f>'1.2'!J226+'1.2'!J227+'1.2'!J228</f>
        <v>2499</v>
      </c>
      <c r="L116" s="56"/>
    </row>
    <row r="117" spans="1:12" s="22" customFormat="1" x14ac:dyDescent="0.25">
      <c r="A117" s="7" t="s">
        <v>15</v>
      </c>
      <c r="B117" s="8">
        <f>'1.2'!B229+'1.2'!B230+'1.2'!B231</f>
        <v>658</v>
      </c>
      <c r="C117" s="8">
        <f>'1.2'!C229+'1.2'!C230+'1.2'!C231</f>
        <v>594</v>
      </c>
      <c r="D117" s="8">
        <f>'1.2'!D229+'1.2'!D230+'1.2'!D231</f>
        <v>444</v>
      </c>
      <c r="E117" s="8">
        <f>'1.2'!E229+'1.2'!E230+'1.2'!E231</f>
        <v>102</v>
      </c>
      <c r="F117" s="8">
        <f>'1.2'!F229+'1.2'!F230+'1.2'!F231</f>
        <v>241</v>
      </c>
      <c r="G117" s="8">
        <f>'1.2'!G229+'1.2'!G230+'1.2'!G231</f>
        <v>13</v>
      </c>
      <c r="H117" s="8">
        <f>'1.2'!H229+'1.2'!H230+'1.2'!H231</f>
        <v>13</v>
      </c>
      <c r="I117" s="8">
        <f>'1.2'!I229+'1.2'!I230+'1.2'!I231</f>
        <v>41</v>
      </c>
      <c r="J117" s="9">
        <f>'1.2'!J229+'1.2'!J230+'1.2'!J231</f>
        <v>2106</v>
      </c>
      <c r="L117" s="56"/>
    </row>
    <row r="118" spans="1:12" s="22" customFormat="1" x14ac:dyDescent="0.25">
      <c r="A118" s="7" t="s">
        <v>12</v>
      </c>
      <c r="B118" s="8">
        <f>SUM('1.2'!B232:B234)</f>
        <v>767</v>
      </c>
      <c r="C118" s="8">
        <f>SUM('1.2'!C232:C234)</f>
        <v>679</v>
      </c>
      <c r="D118" s="8">
        <f>SUM('1.2'!D232:D234)</f>
        <v>453</v>
      </c>
      <c r="E118" s="8">
        <f>SUM('1.2'!E232:E234)</f>
        <v>81</v>
      </c>
      <c r="F118" s="8">
        <f>SUM('1.2'!F232:F234)</f>
        <v>228</v>
      </c>
      <c r="G118" s="8">
        <f>SUM('1.2'!G232:G234)</f>
        <v>16</v>
      </c>
      <c r="H118" s="8">
        <f>SUM('1.2'!H232:H234)</f>
        <v>19</v>
      </c>
      <c r="I118" s="8">
        <f>SUM('1.2'!I232:I234)</f>
        <v>40</v>
      </c>
      <c r="J118" s="9">
        <f>SUM('1.2'!J232:J234)</f>
        <v>2283</v>
      </c>
      <c r="L118" s="56"/>
    </row>
    <row r="119" spans="1:12" s="22" customFormat="1" x14ac:dyDescent="0.25">
      <c r="A119" s="3" t="s">
        <v>61</v>
      </c>
      <c r="B119" s="8"/>
      <c r="C119" s="8"/>
      <c r="D119" s="8"/>
      <c r="E119" s="8"/>
      <c r="F119" s="8"/>
      <c r="G119" s="8"/>
      <c r="H119" s="8"/>
      <c r="I119" s="8"/>
      <c r="J119" s="9"/>
      <c r="L119" s="56"/>
    </row>
    <row r="120" spans="1:12" s="22" customFormat="1" x14ac:dyDescent="0.25">
      <c r="A120" s="7" t="s">
        <v>13</v>
      </c>
      <c r="B120" s="8">
        <f>SUM('1.2'!B236:B238)</f>
        <v>776</v>
      </c>
      <c r="C120" s="8">
        <f>SUM('1.2'!C236:C238)</f>
        <v>608</v>
      </c>
      <c r="D120" s="8">
        <f>SUM('1.2'!D236:D238)</f>
        <v>504</v>
      </c>
      <c r="E120" s="8">
        <f>SUM('1.2'!E236:E238)</f>
        <v>83</v>
      </c>
      <c r="F120" s="8">
        <f>SUM('1.2'!F236:F238)</f>
        <v>261</v>
      </c>
      <c r="G120" s="8">
        <f>SUM('1.2'!G236:G238)</f>
        <v>12</v>
      </c>
      <c r="H120" s="8">
        <f>SUM('1.2'!H236:H238)</f>
        <v>15</v>
      </c>
      <c r="I120" s="8">
        <f>SUM('1.2'!I236:I238)</f>
        <v>40</v>
      </c>
      <c r="J120" s="9">
        <f>SUM('1.2'!J236:J238)</f>
        <v>2299</v>
      </c>
      <c r="L120" s="56"/>
    </row>
    <row r="121" spans="1:12" s="22" customFormat="1" x14ac:dyDescent="0.25">
      <c r="A121" s="7" t="s">
        <v>14</v>
      </c>
      <c r="B121" s="8">
        <f>SUM('1.2'!B239:B241)</f>
        <v>551</v>
      </c>
      <c r="C121" s="8">
        <f>SUM('1.2'!C239:C241)</f>
        <v>537</v>
      </c>
      <c r="D121" s="8">
        <f>SUM('1.2'!D239:D241)</f>
        <v>398</v>
      </c>
      <c r="E121" s="8">
        <f>SUM('1.2'!E239:E241)</f>
        <v>79</v>
      </c>
      <c r="F121" s="8">
        <f>SUM('1.2'!F239:F241)</f>
        <v>201</v>
      </c>
      <c r="G121" s="8">
        <f>SUM('1.2'!G239:G241)</f>
        <v>13</v>
      </c>
      <c r="H121" s="8">
        <f>SUM('1.2'!H239:H241)</f>
        <v>7</v>
      </c>
      <c r="I121" s="8">
        <f>SUM('1.2'!I239:I241)</f>
        <v>31</v>
      </c>
      <c r="J121" s="9">
        <f>SUM('1.2'!J239:J241)</f>
        <v>1817</v>
      </c>
      <c r="L121" s="56"/>
    </row>
    <row r="122" spans="1:12" s="22" customFormat="1" x14ac:dyDescent="0.25">
      <c r="A122" s="7" t="s">
        <v>15</v>
      </c>
      <c r="B122" s="8">
        <v>623</v>
      </c>
      <c r="C122" s="8">
        <v>431</v>
      </c>
      <c r="D122" s="8">
        <v>347</v>
      </c>
      <c r="E122" s="8">
        <v>68</v>
      </c>
      <c r="F122" s="8">
        <v>189</v>
      </c>
      <c r="G122" s="8">
        <v>11</v>
      </c>
      <c r="H122" s="8">
        <v>10</v>
      </c>
      <c r="I122" s="8">
        <v>38</v>
      </c>
      <c r="J122" s="9">
        <v>1717</v>
      </c>
      <c r="L122" s="56"/>
    </row>
    <row r="123" spans="1:12" s="54" customFormat="1" x14ac:dyDescent="0.25">
      <c r="A123" s="51" t="s">
        <v>12</v>
      </c>
      <c r="B123" s="52">
        <v>714</v>
      </c>
      <c r="C123" s="52">
        <v>649</v>
      </c>
      <c r="D123" s="52">
        <v>374</v>
      </c>
      <c r="E123" s="52">
        <v>81</v>
      </c>
      <c r="F123" s="52">
        <v>309</v>
      </c>
      <c r="G123" s="52">
        <v>12</v>
      </c>
      <c r="H123" s="52">
        <v>20</v>
      </c>
      <c r="I123" s="52">
        <v>39</v>
      </c>
      <c r="J123" s="53">
        <v>2198</v>
      </c>
      <c r="L123" s="56"/>
    </row>
    <row r="124" spans="1:12" s="54" customFormat="1" x14ac:dyDescent="0.25">
      <c r="A124" s="3" t="s">
        <v>62</v>
      </c>
      <c r="B124" s="52"/>
      <c r="C124" s="52"/>
      <c r="D124" s="52"/>
      <c r="E124" s="52"/>
      <c r="F124" s="52"/>
      <c r="G124" s="52"/>
      <c r="H124" s="52"/>
      <c r="I124" s="52"/>
      <c r="J124" s="53"/>
      <c r="L124" s="56"/>
    </row>
    <row r="125" spans="1:12" s="54" customFormat="1" x14ac:dyDescent="0.25">
      <c r="A125" s="51" t="s">
        <v>13</v>
      </c>
      <c r="B125" s="52">
        <v>721</v>
      </c>
      <c r="C125" s="52">
        <v>564</v>
      </c>
      <c r="D125" s="52">
        <v>417</v>
      </c>
      <c r="E125" s="52">
        <v>86</v>
      </c>
      <c r="F125" s="52">
        <v>238</v>
      </c>
      <c r="G125" s="52">
        <v>9</v>
      </c>
      <c r="H125" s="52">
        <v>12</v>
      </c>
      <c r="I125" s="52">
        <v>40</v>
      </c>
      <c r="J125" s="53">
        <v>2087</v>
      </c>
      <c r="L125" s="56"/>
    </row>
    <row r="126" spans="1:12" s="54" customFormat="1" x14ac:dyDescent="0.25">
      <c r="A126" s="51" t="s">
        <v>14</v>
      </c>
      <c r="B126" s="52">
        <v>589</v>
      </c>
      <c r="C126" s="52">
        <v>469</v>
      </c>
      <c r="D126" s="52">
        <v>382</v>
      </c>
      <c r="E126" s="52">
        <v>93</v>
      </c>
      <c r="F126" s="52">
        <v>231</v>
      </c>
      <c r="G126" s="52">
        <v>11</v>
      </c>
      <c r="H126" s="52">
        <v>9</v>
      </c>
      <c r="I126" s="52">
        <v>25</v>
      </c>
      <c r="J126" s="53">
        <v>1809</v>
      </c>
      <c r="L126" s="56"/>
    </row>
    <row r="127" spans="1:12" s="54" customFormat="1" x14ac:dyDescent="0.25">
      <c r="A127" s="51" t="s">
        <v>15</v>
      </c>
      <c r="B127" s="52">
        <f>SUM('1.2'!B255:B257)</f>
        <v>580</v>
      </c>
      <c r="C127" s="52">
        <f>SUM('1.2'!C255:C257)</f>
        <v>470</v>
      </c>
      <c r="D127" s="52">
        <f>SUM('1.2'!D255:D257)</f>
        <v>398</v>
      </c>
      <c r="E127" s="52">
        <f>SUM('1.2'!E255:E257)</f>
        <v>80</v>
      </c>
      <c r="F127" s="52">
        <f>SUM('1.2'!F255:F257)</f>
        <v>237</v>
      </c>
      <c r="G127" s="52">
        <f>SUM('1.2'!G255:G257)</f>
        <v>7</v>
      </c>
      <c r="H127" s="52">
        <f>SUM('1.2'!H255:H257)</f>
        <v>18</v>
      </c>
      <c r="I127" s="52">
        <f>SUM('1.2'!I255:I257)</f>
        <v>23</v>
      </c>
      <c r="J127" s="53">
        <f>SUM('1.2'!J255:J257)</f>
        <v>1813</v>
      </c>
      <c r="L127" s="56"/>
    </row>
    <row r="128" spans="1:12" s="22" customFormat="1" x14ac:dyDescent="0.25">
      <c r="A128" s="7" t="s">
        <v>12</v>
      </c>
      <c r="B128" s="52">
        <f>SUM('1.2'!B258:B260)</f>
        <v>644</v>
      </c>
      <c r="C128" s="52">
        <f>SUM('1.2'!C258:C260)</f>
        <v>601</v>
      </c>
      <c r="D128" s="52">
        <f>SUM('1.2'!D258:D260)</f>
        <v>409</v>
      </c>
      <c r="E128" s="52">
        <f>SUM('1.2'!E258:E260)</f>
        <v>82</v>
      </c>
      <c r="F128" s="52">
        <f>SUM('1.2'!F258:F260)</f>
        <v>224</v>
      </c>
      <c r="G128" s="52">
        <f>SUM('1.2'!G258:G260)</f>
        <v>14</v>
      </c>
      <c r="H128" s="52">
        <f>SUM('1.2'!H258:H260)</f>
        <v>19</v>
      </c>
      <c r="I128" s="52">
        <f>SUM('1.2'!I258:I260)</f>
        <v>45</v>
      </c>
      <c r="J128" s="53">
        <f>SUM('1.2'!J258:J260)</f>
        <v>2038</v>
      </c>
      <c r="L128" s="56"/>
    </row>
    <row r="129" spans="1:12" s="54" customFormat="1" x14ac:dyDescent="0.25">
      <c r="A129" s="3" t="s">
        <v>63</v>
      </c>
      <c r="B129" s="52"/>
      <c r="C129" s="52"/>
      <c r="D129" s="52"/>
      <c r="E129" s="52"/>
      <c r="F129" s="52"/>
      <c r="G129" s="52"/>
      <c r="H129" s="52"/>
      <c r="I129" s="52"/>
      <c r="J129" s="53"/>
      <c r="L129" s="56"/>
    </row>
    <row r="130" spans="1:12" s="54" customFormat="1" x14ac:dyDescent="0.25">
      <c r="A130" s="51" t="s">
        <v>13</v>
      </c>
      <c r="B130" s="52">
        <f>SUM('1.2'!B262:B264)</f>
        <v>717</v>
      </c>
      <c r="C130" s="52">
        <f>SUM('1.2'!C262:C264)</f>
        <v>587</v>
      </c>
      <c r="D130" s="52">
        <f>SUM('1.2'!D262:D264)</f>
        <v>471</v>
      </c>
      <c r="E130" s="52">
        <f>SUM('1.2'!E262:E264)</f>
        <v>95</v>
      </c>
      <c r="F130" s="52">
        <f>SUM('1.2'!F262:F264)</f>
        <v>236</v>
      </c>
      <c r="G130" s="52">
        <f>SUM('1.2'!G262:G264)</f>
        <v>16</v>
      </c>
      <c r="H130" s="52">
        <f>SUM('1.2'!H262:H264)</f>
        <v>17</v>
      </c>
      <c r="I130" s="52">
        <f>SUM('1.2'!I262:I264)</f>
        <v>43</v>
      </c>
      <c r="J130" s="53">
        <f>SUM('1.2'!J262:J264)</f>
        <v>2182</v>
      </c>
      <c r="L130" s="56"/>
    </row>
    <row r="131" spans="1:12" s="54" customFormat="1" x14ac:dyDescent="0.25">
      <c r="A131" s="51" t="s">
        <v>14</v>
      </c>
      <c r="B131" s="52">
        <f>SUM('1.2'!B265:B267)</f>
        <v>646</v>
      </c>
      <c r="C131" s="52">
        <f>SUM('1.2'!C265:C267)</f>
        <v>595</v>
      </c>
      <c r="D131" s="52">
        <f>SUM('1.2'!D265:D267)</f>
        <v>399</v>
      </c>
      <c r="E131" s="52">
        <f>SUM('1.2'!E265:E267)</f>
        <v>79</v>
      </c>
      <c r="F131" s="52">
        <f>SUM('1.2'!F265:F267)</f>
        <v>237</v>
      </c>
      <c r="G131" s="52">
        <f>SUM('1.2'!G265:G267)</f>
        <v>11</v>
      </c>
      <c r="H131" s="52">
        <f>SUM('1.2'!H265:H267)</f>
        <v>12</v>
      </c>
      <c r="I131" s="52">
        <f>SUM('1.2'!I265:I267)</f>
        <v>32</v>
      </c>
      <c r="J131" s="53">
        <f>SUM('1.2'!J265:J267)</f>
        <v>2011</v>
      </c>
      <c r="L131" s="56"/>
    </row>
    <row r="132" spans="1:12" s="54" customFormat="1" x14ac:dyDescent="0.25">
      <c r="A132" s="51" t="s">
        <v>15</v>
      </c>
      <c r="B132" s="52">
        <f>SUM('1.2'!B268:B270)</f>
        <v>611</v>
      </c>
      <c r="C132" s="52">
        <f>SUM('1.2'!C268:C270)</f>
        <v>533</v>
      </c>
      <c r="D132" s="52">
        <f>SUM('1.2'!D268:D270)</f>
        <v>394</v>
      </c>
      <c r="E132" s="52">
        <f>SUM('1.2'!E268:E270)</f>
        <v>65</v>
      </c>
      <c r="F132" s="52">
        <f>SUM('1.2'!F268:F270)</f>
        <v>160</v>
      </c>
      <c r="G132" s="52">
        <f>SUM('1.2'!G268:G270)</f>
        <v>19</v>
      </c>
      <c r="H132" s="52">
        <f>SUM('1.2'!H268:H270)</f>
        <v>10</v>
      </c>
      <c r="I132" s="52">
        <f>SUM('1.2'!I268:I270)</f>
        <v>25</v>
      </c>
      <c r="J132" s="53">
        <f>SUM('1.2'!J268:J270)</f>
        <v>1817</v>
      </c>
      <c r="L132" s="56"/>
    </row>
    <row r="133" spans="1:12" s="54" customFormat="1" x14ac:dyDescent="0.25">
      <c r="A133" s="51" t="s">
        <v>12</v>
      </c>
      <c r="B133" s="52">
        <f>SUM('1.2'!B271:B273)</f>
        <v>755</v>
      </c>
      <c r="C133" s="52">
        <f>SUM('1.2'!C271:C273)</f>
        <v>566</v>
      </c>
      <c r="D133" s="52">
        <f>SUM('1.2'!D271:D273)</f>
        <v>379</v>
      </c>
      <c r="E133" s="52">
        <f>SUM('1.2'!E271:E273)</f>
        <v>108</v>
      </c>
      <c r="F133" s="52">
        <f>SUM('1.2'!F271:F273)</f>
        <v>224</v>
      </c>
      <c r="G133" s="52">
        <f>SUM('1.2'!G271:G273)</f>
        <v>14</v>
      </c>
      <c r="H133" s="52">
        <f>SUM('1.2'!H271:H273)</f>
        <v>7</v>
      </c>
      <c r="I133" s="52">
        <f>SUM('1.2'!I271:I273)</f>
        <v>42</v>
      </c>
      <c r="J133" s="53">
        <f>SUM('1.2'!J271:J273)</f>
        <v>2095</v>
      </c>
      <c r="L133" s="56"/>
    </row>
    <row r="134" spans="1:12" s="54" customFormat="1" x14ac:dyDescent="0.25">
      <c r="A134" s="3" t="s">
        <v>64</v>
      </c>
      <c r="B134" s="52"/>
      <c r="C134" s="52"/>
      <c r="D134" s="52"/>
      <c r="E134" s="52"/>
      <c r="F134" s="52"/>
      <c r="G134" s="52"/>
      <c r="H134" s="52"/>
      <c r="I134" s="52"/>
      <c r="J134" s="53"/>
      <c r="L134" s="56"/>
    </row>
    <row r="135" spans="1:12" s="54" customFormat="1" x14ac:dyDescent="0.25">
      <c r="A135" s="51" t="s">
        <v>13</v>
      </c>
      <c r="B135" s="52">
        <f>SUM('1.2'!B275:B277)</f>
        <v>831</v>
      </c>
      <c r="C135" s="52">
        <f>SUM('1.2'!C275:C277)</f>
        <v>724</v>
      </c>
      <c r="D135" s="52">
        <f>SUM('1.2'!D275:D277)</f>
        <v>411</v>
      </c>
      <c r="E135" s="52">
        <f>SUM('1.2'!E275:E277)</f>
        <v>83</v>
      </c>
      <c r="F135" s="52">
        <f>SUM('1.2'!F275:F277)</f>
        <v>201</v>
      </c>
      <c r="G135" s="52">
        <f>SUM('1.2'!G275:G277)</f>
        <v>8</v>
      </c>
      <c r="H135" s="52">
        <f>SUM('1.2'!H275:H277)</f>
        <v>14</v>
      </c>
      <c r="I135" s="52">
        <f>SUM('1.2'!I275:I277)</f>
        <v>37</v>
      </c>
      <c r="J135" s="53">
        <f>SUM('1.2'!J275:J277)</f>
        <v>2309</v>
      </c>
      <c r="L135" s="56"/>
    </row>
    <row r="136" spans="1:12" s="54" customFormat="1" x14ac:dyDescent="0.25">
      <c r="A136" s="31" t="s">
        <v>14</v>
      </c>
      <c r="B136" s="52">
        <f>SUM('1.2'!B278:B280)</f>
        <v>772</v>
      </c>
      <c r="C136" s="52">
        <f>SUM('1.2'!C278:C280)</f>
        <v>601</v>
      </c>
      <c r="D136" s="52">
        <f>SUM('1.2'!D278:D280)</f>
        <v>423</v>
      </c>
      <c r="E136" s="52">
        <f>SUM('1.2'!E278:E280)</f>
        <v>80</v>
      </c>
      <c r="F136" s="52">
        <f>SUM('1.2'!F278:F280)</f>
        <v>177</v>
      </c>
      <c r="G136" s="52">
        <f>SUM('1.2'!G278:G280)</f>
        <v>7</v>
      </c>
      <c r="H136" s="52">
        <f>SUM('1.2'!H278:H280)</f>
        <v>8</v>
      </c>
      <c r="I136" s="52">
        <f>SUM('1.2'!I278:I280)</f>
        <v>35</v>
      </c>
      <c r="J136" s="53">
        <f>SUM('1.2'!J278:J280)</f>
        <v>2103</v>
      </c>
      <c r="L136" s="56"/>
    </row>
    <row r="137" spans="1:12" s="54" customFormat="1" x14ac:dyDescent="0.25">
      <c r="A137" s="31" t="s">
        <v>15</v>
      </c>
      <c r="B137" s="52">
        <f>SUM('1.2'!B281:B283)</f>
        <v>630</v>
      </c>
      <c r="C137" s="52">
        <f>SUM('1.2'!C281:C283)</f>
        <v>526</v>
      </c>
      <c r="D137" s="52">
        <f>SUM('1.2'!D281:D283)</f>
        <v>317</v>
      </c>
      <c r="E137" s="52">
        <f>SUM('1.2'!E281:E283)</f>
        <v>67</v>
      </c>
      <c r="F137" s="52">
        <f>SUM('1.2'!F281:F283)</f>
        <v>160</v>
      </c>
      <c r="G137" s="52">
        <f>SUM('1.2'!G281:G283)</f>
        <v>5</v>
      </c>
      <c r="H137" s="52">
        <f>SUM('1.2'!H281:H283)</f>
        <v>10</v>
      </c>
      <c r="I137" s="52">
        <f>SUM('1.2'!I281:I283)</f>
        <v>32</v>
      </c>
      <c r="J137" s="53">
        <f>SUM('1.2'!J281:J283)</f>
        <v>1747</v>
      </c>
      <c r="L137" s="56"/>
    </row>
    <row r="138" spans="1:12" s="54" customFormat="1" x14ac:dyDescent="0.25">
      <c r="A138" s="51" t="s">
        <v>12</v>
      </c>
      <c r="B138" s="52">
        <f>SUM('1.2'!B284:B286)</f>
        <v>383</v>
      </c>
      <c r="C138" s="52">
        <f>SUM('1.2'!C284:C286)</f>
        <v>384</v>
      </c>
      <c r="D138" s="52">
        <f>SUM('1.2'!D284:D286)</f>
        <v>251</v>
      </c>
      <c r="E138" s="52">
        <f>SUM('1.2'!E284:E286)</f>
        <v>51</v>
      </c>
      <c r="F138" s="52">
        <f>SUM('1.2'!F284:F286)</f>
        <v>94</v>
      </c>
      <c r="G138" s="52">
        <f>SUM('1.2'!G284:G286)</f>
        <v>6</v>
      </c>
      <c r="H138" s="52">
        <f>SUM('1.2'!H284:H286)</f>
        <v>12</v>
      </c>
      <c r="I138" s="52">
        <f>SUM('1.2'!I284:I286)</f>
        <v>22</v>
      </c>
      <c r="J138" s="53">
        <f>SUM('1.2'!J284:J286)</f>
        <v>1203</v>
      </c>
      <c r="L138" s="56"/>
    </row>
    <row r="139" spans="1:12" s="54" customFormat="1" x14ac:dyDescent="0.25">
      <c r="A139" s="3" t="s">
        <v>65</v>
      </c>
      <c r="B139" s="52"/>
      <c r="C139" s="52"/>
      <c r="D139" s="52"/>
      <c r="E139" s="52"/>
      <c r="F139" s="52"/>
      <c r="G139" s="52"/>
      <c r="H139" s="52"/>
      <c r="I139" s="52"/>
      <c r="J139" s="53"/>
      <c r="L139" s="56"/>
    </row>
    <row r="140" spans="1:12" s="54" customFormat="1" x14ac:dyDescent="0.25">
      <c r="A140" s="51" t="s">
        <v>13</v>
      </c>
      <c r="B140" s="52">
        <f>SUM('1.2'!B288:B290)</f>
        <v>356</v>
      </c>
      <c r="C140" s="52">
        <f>SUM('1.2'!C288:C290)</f>
        <v>284</v>
      </c>
      <c r="D140" s="52">
        <f>SUM('1.2'!D288:D290)</f>
        <v>166</v>
      </c>
      <c r="E140" s="52">
        <f>SUM('1.2'!E288:E290)</f>
        <v>27</v>
      </c>
      <c r="F140" s="52">
        <f>SUM('1.2'!F288:F290)</f>
        <v>79</v>
      </c>
      <c r="G140" s="52">
        <f>SUM('1.2'!G288:G290)</f>
        <v>0</v>
      </c>
      <c r="H140" s="52">
        <f>SUM('1.2'!H288:H290)</f>
        <v>2</v>
      </c>
      <c r="I140" s="52">
        <f>SUM('1.2'!I288:I290)</f>
        <v>32</v>
      </c>
      <c r="J140" s="53">
        <f>SUM('1.2'!J288:J290)</f>
        <v>946</v>
      </c>
      <c r="L140" s="56"/>
    </row>
    <row r="141" spans="1:12" s="54" customFormat="1" x14ac:dyDescent="0.25">
      <c r="A141" s="31" t="s">
        <v>14</v>
      </c>
      <c r="B141" s="52">
        <f>SUM('1.2'!B291:B293)</f>
        <v>403</v>
      </c>
      <c r="C141" s="52">
        <f>SUM('1.2'!C291:C293)</f>
        <v>325</v>
      </c>
      <c r="D141" s="52">
        <f>SUM('1.2'!D291:D293)</f>
        <v>197</v>
      </c>
      <c r="E141" s="52">
        <f>SUM('1.2'!E291:E293)</f>
        <v>24</v>
      </c>
      <c r="F141" s="52">
        <f>SUM('1.2'!F291:F293)</f>
        <v>71</v>
      </c>
      <c r="G141" s="52">
        <f>SUM('1.2'!G291:G293)</f>
        <v>3</v>
      </c>
      <c r="H141" s="52">
        <f>SUM('1.2'!H291:H293)</f>
        <v>4</v>
      </c>
      <c r="I141" s="52">
        <f>SUM('1.2'!I291:I293)</f>
        <v>20</v>
      </c>
      <c r="J141" s="53">
        <f>SUM('1.2'!J291:J293)</f>
        <v>1047</v>
      </c>
      <c r="L141" s="56"/>
    </row>
    <row r="142" spans="1:12" s="54" customFormat="1" x14ac:dyDescent="0.25">
      <c r="A142" s="31" t="s">
        <v>15</v>
      </c>
      <c r="B142" s="52">
        <f>SUM('1.2'!B294:B296)</f>
        <v>348</v>
      </c>
      <c r="C142" s="52">
        <f>SUM('1.2'!C294:C296)</f>
        <v>331</v>
      </c>
      <c r="D142" s="52">
        <f>SUM('1.2'!D294:D296)</f>
        <v>149</v>
      </c>
      <c r="E142" s="52">
        <f>SUM('1.2'!E294:E296)</f>
        <v>46</v>
      </c>
      <c r="F142" s="52">
        <f>SUM('1.2'!F294:F296)</f>
        <v>70</v>
      </c>
      <c r="G142" s="52">
        <f>SUM('1.2'!G294:G296)</f>
        <v>4</v>
      </c>
      <c r="H142" s="52">
        <f>SUM('1.2'!H294:H296)</f>
        <v>3</v>
      </c>
      <c r="I142" s="52">
        <f>SUM('1.2'!I294:I296)</f>
        <v>22</v>
      </c>
      <c r="J142" s="53">
        <f>SUM('1.2'!J294:J296)</f>
        <v>973</v>
      </c>
      <c r="L142" s="56"/>
    </row>
    <row r="143" spans="1:12" s="54" customFormat="1" x14ac:dyDescent="0.25">
      <c r="A143" s="51" t="s">
        <v>12</v>
      </c>
      <c r="B143" s="52">
        <f>SUM('1.2'!B297:B299)</f>
        <v>479</v>
      </c>
      <c r="C143" s="52">
        <f>SUM('1.2'!C297:C299)</f>
        <v>385</v>
      </c>
      <c r="D143" s="52">
        <f>SUM('1.2'!D297:D299)</f>
        <v>215</v>
      </c>
      <c r="E143" s="52">
        <f>SUM('1.2'!E297:E299)</f>
        <v>42</v>
      </c>
      <c r="F143" s="52">
        <f>SUM('1.2'!F297:F299)</f>
        <v>118</v>
      </c>
      <c r="G143" s="52">
        <f>SUM('1.2'!G297:G299)</f>
        <v>6</v>
      </c>
      <c r="H143" s="52">
        <f>SUM('1.2'!H297:H299)</f>
        <v>8</v>
      </c>
      <c r="I143" s="52">
        <f>SUM('1.2'!I297:I299)</f>
        <v>16</v>
      </c>
      <c r="J143" s="53">
        <f>SUM('1.2'!J297:J299)</f>
        <v>1269</v>
      </c>
      <c r="L143" s="56"/>
    </row>
    <row r="144" spans="1:12" s="54" customFormat="1" x14ac:dyDescent="0.25">
      <c r="A144" s="3" t="s">
        <v>90</v>
      </c>
      <c r="B144" s="52"/>
      <c r="C144" s="52"/>
      <c r="D144" s="52"/>
      <c r="E144" s="52"/>
      <c r="F144" s="52"/>
      <c r="G144" s="52"/>
      <c r="H144" s="52"/>
      <c r="I144" s="52"/>
      <c r="J144" s="53"/>
      <c r="L144" s="56"/>
    </row>
    <row r="145" spans="1:12" s="22" customFormat="1" x14ac:dyDescent="0.25">
      <c r="A145" s="51" t="s">
        <v>13</v>
      </c>
      <c r="B145" s="52">
        <f>SUM('1.2'!B301:B303)</f>
        <v>387</v>
      </c>
      <c r="C145" s="52">
        <f>SUM('1.2'!C301:C303)</f>
        <v>298</v>
      </c>
      <c r="D145" s="52">
        <f>SUM('1.2'!D301:D303)</f>
        <v>225</v>
      </c>
      <c r="E145" s="52">
        <f>SUM('1.2'!E301:E303)</f>
        <v>42</v>
      </c>
      <c r="F145" s="52">
        <f>SUM('1.2'!F301:F303)</f>
        <v>101</v>
      </c>
      <c r="G145" s="52">
        <f>SUM('1.2'!G301:G303)</f>
        <v>9</v>
      </c>
      <c r="H145" s="52">
        <f>SUM('1.2'!H301:H303)</f>
        <v>11</v>
      </c>
      <c r="I145" s="52">
        <f>SUM('1.2'!I301:I303)</f>
        <v>17</v>
      </c>
      <c r="J145" s="53">
        <f>SUM('1.2'!J301:J303)</f>
        <v>1090</v>
      </c>
      <c r="L145" s="56"/>
    </row>
    <row r="146" spans="1:12" x14ac:dyDescent="0.25">
      <c r="A146" s="55" t="s">
        <v>14</v>
      </c>
      <c r="B146" s="52">
        <f>SUM('1.2'!B304:B306)</f>
        <v>442</v>
      </c>
      <c r="C146" s="52">
        <f>SUM('1.2'!C304:C306)</f>
        <v>351</v>
      </c>
      <c r="D146" s="52">
        <f>SUM('1.2'!D304:D306)</f>
        <v>218</v>
      </c>
      <c r="E146" s="52">
        <f>SUM('1.2'!E304:E306)</f>
        <v>39</v>
      </c>
      <c r="F146" s="52">
        <f>SUM('1.2'!F304:F306)</f>
        <v>88</v>
      </c>
      <c r="G146" s="52">
        <f>SUM('1.2'!G304:G306)</f>
        <v>11</v>
      </c>
      <c r="H146" s="52">
        <f>SUM('1.2'!H304:H306)</f>
        <v>7</v>
      </c>
      <c r="I146" s="52">
        <f>SUM('1.2'!I304:I306)</f>
        <v>23</v>
      </c>
      <c r="J146" s="53">
        <f>SUM('1.2'!J304:J306)</f>
        <v>1179</v>
      </c>
      <c r="L146" s="56"/>
    </row>
    <row r="147" spans="1:12" s="56" customFormat="1" x14ac:dyDescent="0.25">
      <c r="A147" s="55" t="s">
        <v>15</v>
      </c>
      <c r="B147" s="52">
        <f>SUM('1.2'!B307:B309)</f>
        <v>393</v>
      </c>
      <c r="C147" s="52">
        <f>SUM('1.2'!C307:C309)</f>
        <v>327</v>
      </c>
      <c r="D147" s="52">
        <f>SUM('1.2'!D307:D309)</f>
        <v>203</v>
      </c>
      <c r="E147" s="52">
        <f>SUM('1.2'!E307:E309)</f>
        <v>44</v>
      </c>
      <c r="F147" s="52">
        <f>SUM('1.2'!F307:F309)</f>
        <v>77</v>
      </c>
      <c r="G147" s="52">
        <f>SUM('1.2'!G307:G309)</f>
        <v>12</v>
      </c>
      <c r="H147" s="52">
        <f>SUM('1.2'!H307:H309)</f>
        <v>8</v>
      </c>
      <c r="I147" s="52">
        <f>SUM('1.2'!I307:I309)</f>
        <v>12</v>
      </c>
      <c r="J147" s="53">
        <f>SUM('1.2'!J307:J309)</f>
        <v>1076</v>
      </c>
    </row>
    <row r="148" spans="1:12" s="56" customFormat="1" x14ac:dyDescent="0.25">
      <c r="A148" s="51" t="s">
        <v>12</v>
      </c>
      <c r="B148" s="52">
        <f>SUM('1.2'!B310:B312)</f>
        <v>608</v>
      </c>
      <c r="C148" s="52">
        <f>SUM('1.2'!C310:C312)</f>
        <v>450</v>
      </c>
      <c r="D148" s="52">
        <f>SUM('1.2'!D310:D312)</f>
        <v>288</v>
      </c>
      <c r="E148" s="52">
        <f>SUM('1.2'!E310:E312)</f>
        <v>64</v>
      </c>
      <c r="F148" s="52">
        <f>SUM('1.2'!F310:F312)</f>
        <v>113</v>
      </c>
      <c r="G148" s="52">
        <f>SUM('1.2'!G310:G312)</f>
        <v>6</v>
      </c>
      <c r="H148" s="52">
        <f>SUM('1.2'!H310:H312)</f>
        <v>9</v>
      </c>
      <c r="I148" s="52">
        <f>SUM('1.2'!I310:I312)</f>
        <v>29</v>
      </c>
      <c r="J148" s="53">
        <f>SUM('1.2'!J310:J312)</f>
        <v>1567</v>
      </c>
    </row>
    <row r="149" spans="1:12" s="56" customFormat="1" x14ac:dyDescent="0.25">
      <c r="A149" s="51"/>
      <c r="B149" s="52"/>
      <c r="C149" s="52"/>
      <c r="D149" s="52"/>
      <c r="E149" s="52"/>
      <c r="F149" s="52"/>
      <c r="G149" s="52"/>
      <c r="H149" s="52"/>
      <c r="I149" s="52"/>
      <c r="J149" s="53"/>
    </row>
    <row r="150" spans="1:12" x14ac:dyDescent="0.25">
      <c r="A150" s="7"/>
    </row>
    <row r="151" spans="1:12" x14ac:dyDescent="0.25">
      <c r="A151" s="14" t="s">
        <v>50</v>
      </c>
    </row>
  </sheetData>
  <mergeCells count="6">
    <mergeCell ref="A6:J6"/>
    <mergeCell ref="A30:J30"/>
    <mergeCell ref="A1:J1"/>
    <mergeCell ref="A2:J2"/>
    <mergeCell ref="A3:J3"/>
    <mergeCell ref="A4:J4"/>
  </mergeCells>
  <hyperlinks>
    <hyperlink ref="A151" r:id="rId1" xr:uid="{00000000-0004-0000-0100-000000000000}"/>
  </hyperlinks>
  <pageMargins left="0.39370078740157483" right="0.39370078740157483" top="0.74803149606299213" bottom="0.74803149606299213" header="0.31496062992125984" footer="0.31496062992125984"/>
  <pageSetup paperSize="9" scale="68" fitToHeight="0" orientation="portrait" r:id="rId2"/>
  <rowBreaks count="1" manualBreakCount="1">
    <brk id="68" max="9" man="1"/>
  </rowBreaks>
  <ignoredErrors>
    <ignoredError sqref="B95:J95 B96:J96 B118:J118 B120 C120:J120 B121:J121 B128:J128 B127:J127 B130:J130 B131:J132 B133:J133 B135:J135 B136:J136 B137:J137 B138:J138 B140:J140 B141:J142 B143:J143 B145:J145 B146:J146 B147:J147 B148:J148" formulaRange="1"/>
  </ignoredError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Y321"/>
  <sheetViews>
    <sheetView zoomScaleNormal="100" zoomScaleSheetLayoutView="100" workbookViewId="0">
      <pane ySplit="5" topLeftCell="A6" activePane="bottomLeft" state="frozen"/>
      <selection activeCell="Q20" sqref="Q20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  <col min="256" max="256" width="13.7109375" customWidth="1"/>
  </cols>
  <sheetData>
    <row r="1" spans="1:25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5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5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56" customFormat="1" ht="15" customHeight="1" x14ac:dyDescent="0.25">
      <c r="A4" s="78" t="s">
        <v>85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62.25" customHeight="1" x14ac:dyDescent="0.25">
      <c r="A5" s="5" t="s">
        <v>3</v>
      </c>
      <c r="B5" s="6" t="s">
        <v>16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66</v>
      </c>
      <c r="L5" s="6" t="s">
        <v>25</v>
      </c>
      <c r="M5" s="6" t="s">
        <v>24</v>
      </c>
    </row>
    <row r="6" spans="1:25" ht="13.15" customHeight="1" x14ac:dyDescent="0.25">
      <c r="A6" s="80" t="str">
        <f>'1.17'!A6:M6</f>
        <v>ANNUAL (1999–2022)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25" x14ac:dyDescent="0.25">
      <c r="A7" s="3" t="s">
        <v>26</v>
      </c>
      <c r="B7" s="8">
        <v>0</v>
      </c>
      <c r="C7" s="8">
        <v>13</v>
      </c>
      <c r="D7" s="8">
        <v>17</v>
      </c>
      <c r="E7" s="8">
        <v>0</v>
      </c>
      <c r="F7" s="8">
        <v>0</v>
      </c>
      <c r="G7" s="8">
        <v>0</v>
      </c>
      <c r="H7" s="8">
        <v>4</v>
      </c>
      <c r="I7" s="8">
        <v>0</v>
      </c>
      <c r="J7" s="8">
        <v>31</v>
      </c>
      <c r="K7" s="52" t="s">
        <v>88</v>
      </c>
      <c r="L7" s="8">
        <v>0</v>
      </c>
      <c r="M7" s="9">
        <v>65</v>
      </c>
      <c r="N7" s="18"/>
      <c r="X7" s="3"/>
      <c r="Y7" s="7"/>
    </row>
    <row r="8" spans="1:25" x14ac:dyDescent="0.25">
      <c r="A8" s="3" t="s">
        <v>27</v>
      </c>
      <c r="B8" s="8">
        <v>6</v>
      </c>
      <c r="C8" s="8">
        <v>11</v>
      </c>
      <c r="D8" s="8">
        <v>26</v>
      </c>
      <c r="E8" s="8">
        <v>1</v>
      </c>
      <c r="F8" s="8">
        <v>1</v>
      </c>
      <c r="G8" s="8">
        <v>0</v>
      </c>
      <c r="H8" s="8">
        <v>2</v>
      </c>
      <c r="I8" s="8">
        <v>0</v>
      </c>
      <c r="J8" s="8">
        <v>33</v>
      </c>
      <c r="K8" s="52" t="s">
        <v>88</v>
      </c>
      <c r="L8" s="8">
        <v>0</v>
      </c>
      <c r="M8" s="9">
        <v>80</v>
      </c>
      <c r="N8" s="18"/>
    </row>
    <row r="9" spans="1:25" x14ac:dyDescent="0.25">
      <c r="A9" s="3" t="s">
        <v>28</v>
      </c>
      <c r="B9" s="8">
        <v>8</v>
      </c>
      <c r="C9" s="8">
        <v>23</v>
      </c>
      <c r="D9" s="8">
        <v>16</v>
      </c>
      <c r="E9" s="8">
        <v>0</v>
      </c>
      <c r="F9" s="8">
        <v>0</v>
      </c>
      <c r="G9" s="8">
        <v>0</v>
      </c>
      <c r="H9" s="8">
        <v>17</v>
      </c>
      <c r="I9" s="8">
        <v>0</v>
      </c>
      <c r="J9" s="8">
        <v>52</v>
      </c>
      <c r="K9" s="52" t="s">
        <v>88</v>
      </c>
      <c r="L9" s="8">
        <v>0</v>
      </c>
      <c r="M9" s="9">
        <v>116</v>
      </c>
      <c r="N9" s="18"/>
    </row>
    <row r="10" spans="1:25" ht="13.15" customHeight="1" x14ac:dyDescent="0.25">
      <c r="A10" s="3" t="s">
        <v>29</v>
      </c>
      <c r="B10" s="8">
        <v>0</v>
      </c>
      <c r="C10" s="8">
        <v>20</v>
      </c>
      <c r="D10" s="8">
        <v>24</v>
      </c>
      <c r="E10" s="8">
        <v>0</v>
      </c>
      <c r="F10" s="8">
        <v>0</v>
      </c>
      <c r="G10" s="8">
        <v>0</v>
      </c>
      <c r="H10" s="8">
        <v>8</v>
      </c>
      <c r="I10" s="8">
        <v>0</v>
      </c>
      <c r="J10" s="8">
        <v>51</v>
      </c>
      <c r="K10" s="52" t="s">
        <v>88</v>
      </c>
      <c r="L10" s="8">
        <v>0</v>
      </c>
      <c r="M10" s="9">
        <v>103</v>
      </c>
      <c r="N10" s="18"/>
    </row>
    <row r="11" spans="1:25" x14ac:dyDescent="0.25">
      <c r="A11" s="3" t="s">
        <v>30</v>
      </c>
      <c r="B11" s="8">
        <v>2</v>
      </c>
      <c r="C11" s="8">
        <v>20</v>
      </c>
      <c r="D11" s="8">
        <v>20</v>
      </c>
      <c r="E11" s="8">
        <v>1</v>
      </c>
      <c r="F11" s="8">
        <v>0</v>
      </c>
      <c r="G11" s="8">
        <v>0</v>
      </c>
      <c r="H11" s="8">
        <v>13</v>
      </c>
      <c r="I11" s="8">
        <v>0</v>
      </c>
      <c r="J11" s="8">
        <v>34</v>
      </c>
      <c r="K11" s="52" t="s">
        <v>88</v>
      </c>
      <c r="L11" s="8">
        <v>0</v>
      </c>
      <c r="M11" s="9">
        <v>90</v>
      </c>
      <c r="N11" s="18"/>
    </row>
    <row r="12" spans="1:25" x14ac:dyDescent="0.25">
      <c r="A12" s="3" t="s">
        <v>31</v>
      </c>
      <c r="B12" s="8">
        <v>1</v>
      </c>
      <c r="C12" s="8">
        <v>22</v>
      </c>
      <c r="D12" s="8">
        <v>24</v>
      </c>
      <c r="E12" s="8">
        <v>0</v>
      </c>
      <c r="F12" s="8">
        <v>1</v>
      </c>
      <c r="G12" s="8">
        <v>0</v>
      </c>
      <c r="H12" s="8">
        <v>1</v>
      </c>
      <c r="I12" s="8">
        <v>0</v>
      </c>
      <c r="J12" s="8">
        <v>50</v>
      </c>
      <c r="K12" s="52" t="s">
        <v>88</v>
      </c>
      <c r="L12" s="8">
        <v>0</v>
      </c>
      <c r="M12" s="9">
        <v>99</v>
      </c>
      <c r="N12" s="18"/>
    </row>
    <row r="13" spans="1:25" x14ac:dyDescent="0.25">
      <c r="A13" s="3" t="s">
        <v>32</v>
      </c>
      <c r="B13" s="8">
        <v>2</v>
      </c>
      <c r="C13" s="8">
        <v>24</v>
      </c>
      <c r="D13" s="8">
        <v>44</v>
      </c>
      <c r="E13" s="8">
        <v>2</v>
      </c>
      <c r="F13" s="8">
        <v>2</v>
      </c>
      <c r="G13" s="8">
        <v>0</v>
      </c>
      <c r="H13" s="8">
        <v>1</v>
      </c>
      <c r="I13" s="8">
        <v>0</v>
      </c>
      <c r="J13" s="8">
        <v>39</v>
      </c>
      <c r="K13" s="52" t="s">
        <v>88</v>
      </c>
      <c r="L13" s="8">
        <v>0</v>
      </c>
      <c r="M13" s="9">
        <v>114</v>
      </c>
      <c r="N13" s="18"/>
    </row>
    <row r="14" spans="1:25" x14ac:dyDescent="0.25">
      <c r="A14" s="3" t="s">
        <v>33</v>
      </c>
      <c r="B14" s="8">
        <v>0</v>
      </c>
      <c r="C14" s="8">
        <v>27</v>
      </c>
      <c r="D14" s="8">
        <v>37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38</v>
      </c>
      <c r="K14" s="52" t="s">
        <v>88</v>
      </c>
      <c r="L14" s="8">
        <v>0</v>
      </c>
      <c r="M14" s="9">
        <v>103</v>
      </c>
      <c r="N14" s="18"/>
    </row>
    <row r="15" spans="1:25" x14ac:dyDescent="0.25">
      <c r="A15" s="3" t="s">
        <v>34</v>
      </c>
      <c r="B15" s="8">
        <v>3</v>
      </c>
      <c r="C15" s="8">
        <v>18</v>
      </c>
      <c r="D15" s="8">
        <v>51</v>
      </c>
      <c r="E15" s="8">
        <v>0</v>
      </c>
      <c r="F15" s="8">
        <v>0</v>
      </c>
      <c r="G15" s="8">
        <v>0</v>
      </c>
      <c r="H15" s="8">
        <v>3</v>
      </c>
      <c r="I15" s="8">
        <v>0</v>
      </c>
      <c r="J15" s="8">
        <v>46</v>
      </c>
      <c r="K15" s="52" t="s">
        <v>88</v>
      </c>
      <c r="L15" s="8">
        <v>0</v>
      </c>
      <c r="M15" s="9">
        <v>121</v>
      </c>
      <c r="N15" s="18"/>
    </row>
    <row r="16" spans="1:25" x14ac:dyDescent="0.25">
      <c r="A16" s="3" t="s">
        <v>35</v>
      </c>
      <c r="B16" s="8">
        <v>0</v>
      </c>
      <c r="C16" s="8">
        <v>30</v>
      </c>
      <c r="D16" s="8">
        <v>50</v>
      </c>
      <c r="E16" s="8">
        <v>0</v>
      </c>
      <c r="F16" s="8">
        <v>2</v>
      </c>
      <c r="G16" s="8">
        <v>0</v>
      </c>
      <c r="H16" s="8">
        <v>20</v>
      </c>
      <c r="I16" s="8">
        <v>0</v>
      </c>
      <c r="J16" s="8">
        <v>45</v>
      </c>
      <c r="K16" s="52" t="s">
        <v>88</v>
      </c>
      <c r="L16" s="8">
        <v>1</v>
      </c>
      <c r="M16" s="9">
        <v>148</v>
      </c>
      <c r="N16" s="18"/>
    </row>
    <row r="17" spans="1:14" x14ac:dyDescent="0.25">
      <c r="A17" s="3" t="s">
        <v>36</v>
      </c>
      <c r="B17" s="8">
        <v>1</v>
      </c>
      <c r="C17" s="8">
        <v>31</v>
      </c>
      <c r="D17" s="8">
        <v>55</v>
      </c>
      <c r="E17" s="8">
        <v>2</v>
      </c>
      <c r="F17" s="8">
        <v>3</v>
      </c>
      <c r="G17" s="8">
        <v>0</v>
      </c>
      <c r="H17" s="8">
        <v>7</v>
      </c>
      <c r="I17" s="8">
        <v>0</v>
      </c>
      <c r="J17" s="8">
        <v>29</v>
      </c>
      <c r="K17" s="52" t="s">
        <v>88</v>
      </c>
      <c r="L17" s="8">
        <v>0</v>
      </c>
      <c r="M17" s="9">
        <v>128</v>
      </c>
      <c r="N17" s="18"/>
    </row>
    <row r="18" spans="1:14" x14ac:dyDescent="0.25">
      <c r="A18" s="3" t="s">
        <v>49</v>
      </c>
      <c r="B18" s="8">
        <v>0</v>
      </c>
      <c r="C18" s="8">
        <v>19</v>
      </c>
      <c r="D18" s="8">
        <v>65</v>
      </c>
      <c r="E18" s="8">
        <v>1</v>
      </c>
      <c r="F18" s="8">
        <v>2</v>
      </c>
      <c r="G18" s="8">
        <v>0</v>
      </c>
      <c r="H18" s="8">
        <v>3</v>
      </c>
      <c r="I18" s="8">
        <v>0</v>
      </c>
      <c r="J18" s="8">
        <v>25</v>
      </c>
      <c r="K18" s="52" t="s">
        <v>88</v>
      </c>
      <c r="L18" s="8">
        <v>0</v>
      </c>
      <c r="M18" s="9">
        <v>115</v>
      </c>
      <c r="N18" s="18"/>
    </row>
    <row r="19" spans="1:14" s="30" customFormat="1" x14ac:dyDescent="0.25">
      <c r="A19" s="21" t="s">
        <v>55</v>
      </c>
      <c r="B19" s="8">
        <v>0</v>
      </c>
      <c r="C19" s="8">
        <v>43</v>
      </c>
      <c r="D19" s="8">
        <v>68</v>
      </c>
      <c r="E19" s="8">
        <v>2</v>
      </c>
      <c r="F19" s="8">
        <v>5</v>
      </c>
      <c r="G19" s="8">
        <v>0</v>
      </c>
      <c r="H19" s="8">
        <v>2</v>
      </c>
      <c r="I19" s="8">
        <v>0</v>
      </c>
      <c r="J19" s="8">
        <v>29</v>
      </c>
      <c r="K19" s="52" t="s">
        <v>88</v>
      </c>
      <c r="L19" s="8">
        <v>0</v>
      </c>
      <c r="M19" s="9">
        <v>149</v>
      </c>
      <c r="N19" s="18"/>
    </row>
    <row r="20" spans="1:14" s="43" customFormat="1" x14ac:dyDescent="0.25">
      <c r="A20" s="21" t="s">
        <v>56</v>
      </c>
      <c r="B20" s="8">
        <v>1</v>
      </c>
      <c r="C20" s="8">
        <v>36</v>
      </c>
      <c r="D20" s="8">
        <v>78</v>
      </c>
      <c r="E20" s="8">
        <v>1</v>
      </c>
      <c r="F20" s="8">
        <v>7</v>
      </c>
      <c r="G20" s="8">
        <v>0</v>
      </c>
      <c r="H20" s="8">
        <v>8</v>
      </c>
      <c r="I20" s="8">
        <v>0</v>
      </c>
      <c r="J20" s="8">
        <v>30</v>
      </c>
      <c r="K20" s="52" t="s">
        <v>88</v>
      </c>
      <c r="L20" s="8">
        <v>0</v>
      </c>
      <c r="M20" s="9">
        <v>161</v>
      </c>
      <c r="N20" s="18"/>
    </row>
    <row r="21" spans="1:14" s="43" customFormat="1" x14ac:dyDescent="0.25">
      <c r="A21" s="21" t="s">
        <v>58</v>
      </c>
      <c r="B21" s="8">
        <f>SUM(B105:B108)</f>
        <v>0</v>
      </c>
      <c r="C21" s="8">
        <f t="shared" ref="C21:M21" si="0">SUM(C105:C108)</f>
        <v>53</v>
      </c>
      <c r="D21" s="8">
        <f t="shared" si="0"/>
        <v>94</v>
      </c>
      <c r="E21" s="8">
        <f t="shared" si="0"/>
        <v>0</v>
      </c>
      <c r="F21" s="8">
        <f t="shared" si="0"/>
        <v>2</v>
      </c>
      <c r="G21" s="8">
        <f t="shared" si="0"/>
        <v>0</v>
      </c>
      <c r="H21" s="8">
        <f t="shared" si="0"/>
        <v>2</v>
      </c>
      <c r="I21" s="8">
        <f t="shared" si="0"/>
        <v>0</v>
      </c>
      <c r="J21" s="8">
        <f t="shared" si="0"/>
        <v>26</v>
      </c>
      <c r="K21" s="52" t="s">
        <v>88</v>
      </c>
      <c r="L21" s="8">
        <f t="shared" si="0"/>
        <v>0</v>
      </c>
      <c r="M21" s="9">
        <f t="shared" si="0"/>
        <v>177</v>
      </c>
      <c r="N21" s="18"/>
    </row>
    <row r="22" spans="1:14" s="43" customFormat="1" x14ac:dyDescent="0.25">
      <c r="A22" s="21" t="s">
        <v>59</v>
      </c>
      <c r="B22" s="8">
        <f>SUM(B110:B113)</f>
        <v>0</v>
      </c>
      <c r="C22" s="8">
        <f t="shared" ref="C22:M22" si="1">SUM(C110:C113)</f>
        <v>35</v>
      </c>
      <c r="D22" s="8">
        <f t="shared" si="1"/>
        <v>88</v>
      </c>
      <c r="E22" s="8">
        <f t="shared" si="1"/>
        <v>0</v>
      </c>
      <c r="F22" s="8">
        <f t="shared" si="1"/>
        <v>6</v>
      </c>
      <c r="G22" s="8">
        <f t="shared" si="1"/>
        <v>0</v>
      </c>
      <c r="H22" s="8">
        <f t="shared" si="1"/>
        <v>2</v>
      </c>
      <c r="I22" s="8">
        <f t="shared" si="1"/>
        <v>0</v>
      </c>
      <c r="J22" s="8">
        <f t="shared" si="1"/>
        <v>21</v>
      </c>
      <c r="K22" s="52" t="s">
        <v>88</v>
      </c>
      <c r="L22" s="8">
        <f t="shared" si="1"/>
        <v>0</v>
      </c>
      <c r="M22" s="9">
        <f t="shared" si="1"/>
        <v>152</v>
      </c>
      <c r="N22" s="18"/>
    </row>
    <row r="23" spans="1:14" s="43" customFormat="1" x14ac:dyDescent="0.25">
      <c r="A23" s="21" t="s">
        <v>60</v>
      </c>
      <c r="B23" s="8">
        <f>SUM(B115:B118)</f>
        <v>0</v>
      </c>
      <c r="C23" s="8">
        <f t="shared" ref="C23:M23" si="2">SUM(C115:C118)</f>
        <v>43</v>
      </c>
      <c r="D23" s="8">
        <f t="shared" si="2"/>
        <v>81</v>
      </c>
      <c r="E23" s="8">
        <f t="shared" si="2"/>
        <v>1</v>
      </c>
      <c r="F23" s="8">
        <f t="shared" si="2"/>
        <v>3</v>
      </c>
      <c r="G23" s="8">
        <f t="shared" si="2"/>
        <v>0</v>
      </c>
      <c r="H23" s="8">
        <f t="shared" si="2"/>
        <v>4</v>
      </c>
      <c r="I23" s="8">
        <f t="shared" si="2"/>
        <v>0</v>
      </c>
      <c r="J23" s="8">
        <f t="shared" si="2"/>
        <v>40</v>
      </c>
      <c r="K23" s="52" t="s">
        <v>88</v>
      </c>
      <c r="L23" s="8">
        <f t="shared" si="2"/>
        <v>0</v>
      </c>
      <c r="M23" s="9">
        <f t="shared" si="2"/>
        <v>172</v>
      </c>
      <c r="N23" s="18"/>
    </row>
    <row r="24" spans="1:14" s="58" customFormat="1" x14ac:dyDescent="0.25">
      <c r="A24" s="57" t="s">
        <v>61</v>
      </c>
      <c r="B24" s="38">
        <f>SUM(B120:B123)</f>
        <v>0</v>
      </c>
      <c r="C24" s="38">
        <f t="shared" ref="C24:M24" si="3">SUM(C120:C123)</f>
        <v>38</v>
      </c>
      <c r="D24" s="38">
        <f t="shared" si="3"/>
        <v>70</v>
      </c>
      <c r="E24" s="38">
        <f t="shared" si="3"/>
        <v>1</v>
      </c>
      <c r="F24" s="38">
        <f t="shared" si="3"/>
        <v>3</v>
      </c>
      <c r="G24" s="38">
        <f t="shared" si="3"/>
        <v>1</v>
      </c>
      <c r="H24" s="38">
        <f t="shared" si="3"/>
        <v>5</v>
      </c>
      <c r="I24" s="38">
        <f t="shared" si="3"/>
        <v>0</v>
      </c>
      <c r="J24" s="38">
        <f t="shared" si="3"/>
        <v>30</v>
      </c>
      <c r="K24" s="52" t="s">
        <v>88</v>
      </c>
      <c r="L24" s="38">
        <f t="shared" si="3"/>
        <v>0</v>
      </c>
      <c r="M24" s="39">
        <f t="shared" si="3"/>
        <v>148</v>
      </c>
      <c r="N24" s="59"/>
    </row>
    <row r="25" spans="1:14" s="58" customFormat="1" x14ac:dyDescent="0.25">
      <c r="A25" s="57" t="s">
        <v>62</v>
      </c>
      <c r="B25" s="38">
        <f>SUM(B125:B128)</f>
        <v>0</v>
      </c>
      <c r="C25" s="38">
        <f t="shared" ref="C25:M25" si="4">SUM(C125:C128)</f>
        <v>19</v>
      </c>
      <c r="D25" s="38">
        <f t="shared" si="4"/>
        <v>88</v>
      </c>
      <c r="E25" s="38">
        <f t="shared" si="4"/>
        <v>0</v>
      </c>
      <c r="F25" s="38">
        <f t="shared" si="4"/>
        <v>2</v>
      </c>
      <c r="G25" s="38">
        <f t="shared" si="4"/>
        <v>0</v>
      </c>
      <c r="H25" s="38">
        <f t="shared" si="4"/>
        <v>1</v>
      </c>
      <c r="I25" s="38">
        <f t="shared" si="4"/>
        <v>0</v>
      </c>
      <c r="J25" s="38">
        <f t="shared" si="4"/>
        <v>23</v>
      </c>
      <c r="K25" s="52" t="s">
        <v>88</v>
      </c>
      <c r="L25" s="38">
        <f t="shared" si="4"/>
        <v>0</v>
      </c>
      <c r="M25" s="39">
        <f t="shared" si="4"/>
        <v>133</v>
      </c>
      <c r="N25" s="59"/>
    </row>
    <row r="26" spans="1:14" s="58" customFormat="1" x14ac:dyDescent="0.25">
      <c r="A26" s="57" t="s">
        <v>63</v>
      </c>
      <c r="B26" s="38">
        <f>SUM(B130:B133)</f>
        <v>1</v>
      </c>
      <c r="C26" s="38">
        <f t="shared" ref="C26:M26" si="5">SUM(C130:C133)</f>
        <v>31</v>
      </c>
      <c r="D26" s="38">
        <f t="shared" si="5"/>
        <v>84</v>
      </c>
      <c r="E26" s="38">
        <f t="shared" si="5"/>
        <v>0</v>
      </c>
      <c r="F26" s="38">
        <f t="shared" si="5"/>
        <v>4</v>
      </c>
      <c r="G26" s="38">
        <f t="shared" si="5"/>
        <v>0</v>
      </c>
      <c r="H26" s="38">
        <f t="shared" si="5"/>
        <v>2</v>
      </c>
      <c r="I26" s="38">
        <f t="shared" si="5"/>
        <v>0</v>
      </c>
      <c r="J26" s="38">
        <f t="shared" si="5"/>
        <v>20</v>
      </c>
      <c r="K26" s="52" t="s">
        <v>88</v>
      </c>
      <c r="L26" s="38">
        <f t="shared" si="5"/>
        <v>0</v>
      </c>
      <c r="M26" s="39">
        <f t="shared" si="5"/>
        <v>142</v>
      </c>
    </row>
    <row r="27" spans="1:14" s="58" customFormat="1" x14ac:dyDescent="0.25">
      <c r="A27" s="57" t="s">
        <v>64</v>
      </c>
      <c r="B27" s="38">
        <f>SUM(B135:B138)</f>
        <v>0</v>
      </c>
      <c r="C27" s="38">
        <f t="shared" ref="C27:M27" si="6">SUM(C135:C138)</f>
        <v>21</v>
      </c>
      <c r="D27" s="38">
        <f t="shared" si="6"/>
        <v>82</v>
      </c>
      <c r="E27" s="38">
        <f t="shared" si="6"/>
        <v>0</v>
      </c>
      <c r="F27" s="38">
        <f t="shared" si="6"/>
        <v>2</v>
      </c>
      <c r="G27" s="38">
        <f t="shared" si="6"/>
        <v>0</v>
      </c>
      <c r="H27" s="38">
        <f t="shared" si="6"/>
        <v>0</v>
      </c>
      <c r="I27" s="38">
        <f t="shared" si="6"/>
        <v>0</v>
      </c>
      <c r="J27" s="38">
        <f t="shared" si="6"/>
        <v>21</v>
      </c>
      <c r="K27" s="52" t="s">
        <v>88</v>
      </c>
      <c r="L27" s="38">
        <f t="shared" si="6"/>
        <v>0</v>
      </c>
      <c r="M27" s="39">
        <f t="shared" si="6"/>
        <v>126</v>
      </c>
    </row>
    <row r="28" spans="1:14" s="58" customFormat="1" x14ac:dyDescent="0.25">
      <c r="A28" s="57" t="s">
        <v>65</v>
      </c>
      <c r="B28" s="38">
        <f>SUM(B140:B143)</f>
        <v>0</v>
      </c>
      <c r="C28" s="38">
        <f t="shared" ref="C28:M28" si="7">SUM(C140:C143)</f>
        <v>4</v>
      </c>
      <c r="D28" s="38">
        <f t="shared" si="7"/>
        <v>71</v>
      </c>
      <c r="E28" s="38">
        <f t="shared" si="7"/>
        <v>0</v>
      </c>
      <c r="F28" s="38">
        <f t="shared" si="7"/>
        <v>1</v>
      </c>
      <c r="G28" s="38">
        <f t="shared" si="7"/>
        <v>0</v>
      </c>
      <c r="H28" s="38">
        <f t="shared" si="7"/>
        <v>0</v>
      </c>
      <c r="I28" s="38">
        <f t="shared" si="7"/>
        <v>1</v>
      </c>
      <c r="J28" s="38">
        <f t="shared" si="7"/>
        <v>13</v>
      </c>
      <c r="K28" s="38">
        <f t="shared" si="7"/>
        <v>1</v>
      </c>
      <c r="L28" s="38">
        <f t="shared" si="7"/>
        <v>0</v>
      </c>
      <c r="M28" s="39">
        <f t="shared" si="7"/>
        <v>90</v>
      </c>
    </row>
    <row r="29" spans="1:14" s="58" customFormat="1" x14ac:dyDescent="0.25">
      <c r="A29" s="57" t="s">
        <v>90</v>
      </c>
      <c r="B29" s="52">
        <f>SUM(B145:B148)</f>
        <v>0</v>
      </c>
      <c r="C29" s="52">
        <f t="shared" ref="C29:M29" si="8">SUM(C145:C148)</f>
        <v>9</v>
      </c>
      <c r="D29" s="52">
        <f t="shared" si="8"/>
        <v>63</v>
      </c>
      <c r="E29" s="52">
        <f t="shared" si="8"/>
        <v>0</v>
      </c>
      <c r="F29" s="52">
        <f t="shared" si="8"/>
        <v>0</v>
      </c>
      <c r="G29" s="52">
        <f t="shared" si="8"/>
        <v>0</v>
      </c>
      <c r="H29" s="52">
        <f t="shared" si="8"/>
        <v>4</v>
      </c>
      <c r="I29" s="52">
        <f t="shared" si="8"/>
        <v>0</v>
      </c>
      <c r="J29" s="52">
        <f t="shared" si="8"/>
        <v>4</v>
      </c>
      <c r="K29" s="52">
        <f t="shared" si="8"/>
        <v>1</v>
      </c>
      <c r="L29" s="52">
        <f t="shared" si="8"/>
        <v>0</v>
      </c>
      <c r="M29" s="53">
        <f t="shared" si="8"/>
        <v>81</v>
      </c>
    </row>
    <row r="30" spans="1:14" ht="15" customHeight="1" x14ac:dyDescent="0.25">
      <c r="A30" s="80" t="str">
        <f>'1.1'!A30:J30</f>
        <v>QUARTERLY  (March 1999–June 2022)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18"/>
    </row>
    <row r="31" spans="1:14" s="56" customFormat="1" x14ac:dyDescent="0.25">
      <c r="A31" s="3" t="s">
        <v>46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3"/>
    </row>
    <row r="32" spans="1:14" x14ac:dyDescent="0.25">
      <c r="A32" s="7" t="s">
        <v>15</v>
      </c>
      <c r="B32" s="8">
        <v>0</v>
      </c>
      <c r="C32" s="8">
        <v>3</v>
      </c>
      <c r="D32" s="8">
        <v>6</v>
      </c>
      <c r="E32" s="8">
        <v>0</v>
      </c>
      <c r="F32" s="8">
        <v>0</v>
      </c>
      <c r="G32" s="8">
        <v>0</v>
      </c>
      <c r="H32" s="8">
        <v>1</v>
      </c>
      <c r="I32" s="8">
        <v>0</v>
      </c>
      <c r="J32" s="8">
        <v>12</v>
      </c>
      <c r="K32" s="52" t="s">
        <v>88</v>
      </c>
      <c r="L32" s="8">
        <v>0</v>
      </c>
      <c r="M32" s="9">
        <v>22</v>
      </c>
      <c r="N32" s="18"/>
    </row>
    <row r="33" spans="1:14" x14ac:dyDescent="0.25">
      <c r="A33" s="7" t="s">
        <v>12</v>
      </c>
      <c r="B33" s="8">
        <v>0</v>
      </c>
      <c r="C33" s="8">
        <v>1</v>
      </c>
      <c r="D33" s="8">
        <v>5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6</v>
      </c>
      <c r="K33" s="52" t="s">
        <v>88</v>
      </c>
      <c r="L33" s="8">
        <v>0</v>
      </c>
      <c r="M33" s="9">
        <v>12</v>
      </c>
      <c r="N33" s="18"/>
    </row>
    <row r="34" spans="1:14" x14ac:dyDescent="0.25">
      <c r="A34" s="3" t="s">
        <v>26</v>
      </c>
      <c r="B34" s="8"/>
      <c r="C34" s="8"/>
      <c r="D34" s="8"/>
      <c r="E34" s="8"/>
      <c r="F34" s="8"/>
      <c r="G34" s="8"/>
      <c r="H34" s="8"/>
      <c r="I34" s="8"/>
      <c r="J34" s="8"/>
      <c r="K34" s="52"/>
      <c r="L34" s="8"/>
      <c r="M34" s="9"/>
      <c r="N34" s="18"/>
    </row>
    <row r="35" spans="1:14" x14ac:dyDescent="0.25">
      <c r="A35" s="7" t="s">
        <v>13</v>
      </c>
      <c r="B35" s="8">
        <v>0</v>
      </c>
      <c r="C35" s="8">
        <v>4</v>
      </c>
      <c r="D35" s="8">
        <v>5</v>
      </c>
      <c r="E35" s="8">
        <v>0</v>
      </c>
      <c r="F35" s="8">
        <v>0</v>
      </c>
      <c r="G35" s="8">
        <v>0</v>
      </c>
      <c r="H35" s="8">
        <v>1</v>
      </c>
      <c r="I35" s="8">
        <v>0</v>
      </c>
      <c r="J35" s="8">
        <v>7</v>
      </c>
      <c r="K35" s="52" t="s">
        <v>88</v>
      </c>
      <c r="L35" s="8">
        <v>0</v>
      </c>
      <c r="M35" s="9">
        <v>17</v>
      </c>
      <c r="N35" s="18"/>
    </row>
    <row r="36" spans="1:14" ht="13.15" customHeight="1" x14ac:dyDescent="0.25">
      <c r="A36" s="7" t="s">
        <v>14</v>
      </c>
      <c r="B36" s="8">
        <v>0</v>
      </c>
      <c r="C36" s="8">
        <v>3</v>
      </c>
      <c r="D36" s="8">
        <v>1</v>
      </c>
      <c r="E36" s="8">
        <v>0</v>
      </c>
      <c r="F36" s="8">
        <v>0</v>
      </c>
      <c r="G36" s="8">
        <v>0</v>
      </c>
      <c r="H36" s="8">
        <v>1</v>
      </c>
      <c r="I36" s="8">
        <v>0</v>
      </c>
      <c r="J36" s="8">
        <v>4</v>
      </c>
      <c r="K36" s="52" t="s">
        <v>88</v>
      </c>
      <c r="L36" s="8">
        <v>0</v>
      </c>
      <c r="M36" s="9">
        <v>9</v>
      </c>
      <c r="N36" s="18"/>
    </row>
    <row r="37" spans="1:14" x14ac:dyDescent="0.25">
      <c r="A37" s="7" t="s">
        <v>15</v>
      </c>
      <c r="B37" s="8">
        <v>0</v>
      </c>
      <c r="C37" s="8">
        <v>4</v>
      </c>
      <c r="D37" s="8">
        <v>5</v>
      </c>
      <c r="E37" s="8">
        <v>0</v>
      </c>
      <c r="F37" s="8">
        <v>0</v>
      </c>
      <c r="G37" s="8">
        <v>0</v>
      </c>
      <c r="H37" s="8">
        <v>1</v>
      </c>
      <c r="I37" s="8">
        <v>0</v>
      </c>
      <c r="J37" s="8">
        <v>10</v>
      </c>
      <c r="K37" s="52" t="s">
        <v>88</v>
      </c>
      <c r="L37" s="8">
        <v>0</v>
      </c>
      <c r="M37" s="9">
        <v>20</v>
      </c>
      <c r="N37" s="18"/>
    </row>
    <row r="38" spans="1:14" x14ac:dyDescent="0.25">
      <c r="A38" s="7" t="s">
        <v>12</v>
      </c>
      <c r="B38" s="8">
        <v>0</v>
      </c>
      <c r="C38" s="8">
        <v>2</v>
      </c>
      <c r="D38" s="8">
        <v>6</v>
      </c>
      <c r="E38" s="8">
        <v>0</v>
      </c>
      <c r="F38" s="8">
        <v>0</v>
      </c>
      <c r="G38" s="8">
        <v>0</v>
      </c>
      <c r="H38" s="8">
        <v>1</v>
      </c>
      <c r="I38" s="8">
        <v>0</v>
      </c>
      <c r="J38" s="8">
        <v>10</v>
      </c>
      <c r="K38" s="52" t="s">
        <v>88</v>
      </c>
      <c r="L38" s="8">
        <v>0</v>
      </c>
      <c r="M38" s="9">
        <v>19</v>
      </c>
      <c r="N38" s="18"/>
    </row>
    <row r="39" spans="1:14" x14ac:dyDescent="0.25">
      <c r="A39" s="3" t="s">
        <v>27</v>
      </c>
      <c r="B39" s="8"/>
      <c r="C39" s="8"/>
      <c r="D39" s="8"/>
      <c r="E39" s="8"/>
      <c r="F39" s="8"/>
      <c r="G39" s="8"/>
      <c r="H39" s="8"/>
      <c r="I39" s="8"/>
      <c r="J39" s="8"/>
      <c r="K39" s="52"/>
      <c r="L39" s="8"/>
      <c r="M39" s="9"/>
      <c r="N39" s="18"/>
    </row>
    <row r="40" spans="1:14" ht="13.15" customHeight="1" x14ac:dyDescent="0.25">
      <c r="A40" s="7" t="s">
        <v>13</v>
      </c>
      <c r="B40" s="8">
        <v>0</v>
      </c>
      <c r="C40" s="8">
        <v>2</v>
      </c>
      <c r="D40" s="8">
        <v>3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</v>
      </c>
      <c r="K40" s="52" t="s">
        <v>88</v>
      </c>
      <c r="L40" s="8">
        <v>0</v>
      </c>
      <c r="M40" s="9">
        <v>6</v>
      </c>
      <c r="N40" s="18"/>
    </row>
    <row r="41" spans="1:14" x14ac:dyDescent="0.25">
      <c r="A41" s="7" t="s">
        <v>14</v>
      </c>
      <c r="B41" s="8">
        <v>1</v>
      </c>
      <c r="C41" s="8">
        <v>7</v>
      </c>
      <c r="D41" s="8">
        <v>11</v>
      </c>
      <c r="E41" s="8">
        <v>1</v>
      </c>
      <c r="F41" s="8">
        <v>0</v>
      </c>
      <c r="G41" s="8">
        <v>0</v>
      </c>
      <c r="H41" s="8">
        <v>0</v>
      </c>
      <c r="I41" s="8">
        <v>0</v>
      </c>
      <c r="J41" s="8">
        <v>10</v>
      </c>
      <c r="K41" s="52" t="s">
        <v>88</v>
      </c>
      <c r="L41" s="8">
        <v>0</v>
      </c>
      <c r="M41" s="9">
        <v>30</v>
      </c>
      <c r="N41" s="18"/>
    </row>
    <row r="42" spans="1:14" x14ac:dyDescent="0.25">
      <c r="A42" s="7" t="s">
        <v>15</v>
      </c>
      <c r="B42" s="8">
        <v>4</v>
      </c>
      <c r="C42" s="8">
        <v>0</v>
      </c>
      <c r="D42" s="8">
        <v>6</v>
      </c>
      <c r="E42" s="8">
        <v>0</v>
      </c>
      <c r="F42" s="8">
        <v>0</v>
      </c>
      <c r="G42" s="8">
        <v>0</v>
      </c>
      <c r="H42" s="8">
        <v>1</v>
      </c>
      <c r="I42" s="8">
        <v>0</v>
      </c>
      <c r="J42" s="8">
        <v>9</v>
      </c>
      <c r="K42" s="52" t="s">
        <v>88</v>
      </c>
      <c r="L42" s="8">
        <v>0</v>
      </c>
      <c r="M42" s="9">
        <v>20</v>
      </c>
      <c r="N42" s="18"/>
    </row>
    <row r="43" spans="1:14" x14ac:dyDescent="0.25">
      <c r="A43" s="7" t="s">
        <v>12</v>
      </c>
      <c r="B43" s="8">
        <v>1</v>
      </c>
      <c r="C43" s="8">
        <v>2</v>
      </c>
      <c r="D43" s="8">
        <v>6</v>
      </c>
      <c r="E43" s="8">
        <v>0</v>
      </c>
      <c r="F43" s="8">
        <v>1</v>
      </c>
      <c r="G43" s="8">
        <v>0</v>
      </c>
      <c r="H43" s="8">
        <v>1</v>
      </c>
      <c r="I43" s="8">
        <v>0</v>
      </c>
      <c r="J43" s="8">
        <v>13</v>
      </c>
      <c r="K43" s="52" t="s">
        <v>88</v>
      </c>
      <c r="L43" s="8">
        <v>0</v>
      </c>
      <c r="M43" s="9">
        <v>24</v>
      </c>
      <c r="N43" s="18"/>
    </row>
    <row r="44" spans="1:14" x14ac:dyDescent="0.25">
      <c r="A44" s="3" t="s">
        <v>28</v>
      </c>
      <c r="B44" s="8"/>
      <c r="C44" s="8"/>
      <c r="D44" s="8"/>
      <c r="E44" s="8"/>
      <c r="F44" s="8"/>
      <c r="G44" s="8"/>
      <c r="H44" s="8"/>
      <c r="I44" s="8"/>
      <c r="J44" s="8"/>
      <c r="K44" s="52"/>
      <c r="L44" s="8"/>
      <c r="M44" s="9"/>
      <c r="N44" s="18"/>
    </row>
    <row r="45" spans="1:14" x14ac:dyDescent="0.25">
      <c r="A45" s="7" t="s">
        <v>13</v>
      </c>
      <c r="B45" s="8">
        <v>5</v>
      </c>
      <c r="C45" s="8">
        <v>9</v>
      </c>
      <c r="D45" s="8">
        <v>4</v>
      </c>
      <c r="E45" s="8">
        <v>0</v>
      </c>
      <c r="F45" s="8">
        <v>0</v>
      </c>
      <c r="G45" s="8">
        <v>0</v>
      </c>
      <c r="H45" s="8">
        <v>7</v>
      </c>
      <c r="I45" s="8">
        <v>0</v>
      </c>
      <c r="J45" s="8">
        <v>25</v>
      </c>
      <c r="K45" s="52" t="s">
        <v>88</v>
      </c>
      <c r="L45" s="8">
        <v>0</v>
      </c>
      <c r="M45" s="9">
        <v>50</v>
      </c>
      <c r="N45" s="18"/>
    </row>
    <row r="46" spans="1:14" x14ac:dyDescent="0.25">
      <c r="A46" s="7" t="s">
        <v>14</v>
      </c>
      <c r="B46" s="8">
        <v>2</v>
      </c>
      <c r="C46" s="8">
        <v>7</v>
      </c>
      <c r="D46" s="8">
        <v>4</v>
      </c>
      <c r="E46" s="8">
        <v>0</v>
      </c>
      <c r="F46" s="8">
        <v>0</v>
      </c>
      <c r="G46" s="8">
        <v>0</v>
      </c>
      <c r="H46" s="8">
        <v>1</v>
      </c>
      <c r="I46" s="8">
        <v>0</v>
      </c>
      <c r="J46" s="8">
        <v>9</v>
      </c>
      <c r="K46" s="52" t="s">
        <v>88</v>
      </c>
      <c r="L46" s="8">
        <v>0</v>
      </c>
      <c r="M46" s="9">
        <v>23</v>
      </c>
      <c r="N46" s="18"/>
    </row>
    <row r="47" spans="1:14" x14ac:dyDescent="0.25">
      <c r="A47" s="7" t="s">
        <v>15</v>
      </c>
      <c r="B47" s="8">
        <v>0</v>
      </c>
      <c r="C47" s="8">
        <v>6</v>
      </c>
      <c r="D47" s="8">
        <v>3</v>
      </c>
      <c r="E47" s="8">
        <v>0</v>
      </c>
      <c r="F47" s="8">
        <v>0</v>
      </c>
      <c r="G47" s="8">
        <v>0</v>
      </c>
      <c r="H47" s="8">
        <v>1</v>
      </c>
      <c r="I47" s="8">
        <v>0</v>
      </c>
      <c r="J47" s="8">
        <v>12</v>
      </c>
      <c r="K47" s="52" t="s">
        <v>88</v>
      </c>
      <c r="L47" s="8">
        <v>0</v>
      </c>
      <c r="M47" s="9">
        <v>22</v>
      </c>
      <c r="N47" s="18"/>
    </row>
    <row r="48" spans="1:14" x14ac:dyDescent="0.25">
      <c r="A48" s="7" t="s">
        <v>12</v>
      </c>
      <c r="B48" s="8">
        <v>1</v>
      </c>
      <c r="C48" s="8">
        <v>1</v>
      </c>
      <c r="D48" s="8">
        <v>5</v>
      </c>
      <c r="E48" s="8">
        <v>0</v>
      </c>
      <c r="F48" s="8">
        <v>0</v>
      </c>
      <c r="G48" s="8">
        <v>0</v>
      </c>
      <c r="H48" s="8">
        <v>8</v>
      </c>
      <c r="I48" s="8">
        <v>0</v>
      </c>
      <c r="J48" s="8">
        <v>6</v>
      </c>
      <c r="K48" s="52" t="s">
        <v>88</v>
      </c>
      <c r="L48" s="8">
        <v>0</v>
      </c>
      <c r="M48" s="9">
        <v>21</v>
      </c>
      <c r="N48" s="18"/>
    </row>
    <row r="49" spans="1:14" ht="13.15" customHeight="1" x14ac:dyDescent="0.25">
      <c r="A49" s="3" t="s">
        <v>29</v>
      </c>
      <c r="B49" s="8"/>
      <c r="C49" s="8"/>
      <c r="D49" s="8"/>
      <c r="E49" s="8"/>
      <c r="F49" s="8"/>
      <c r="G49" s="8"/>
      <c r="H49" s="8"/>
      <c r="I49" s="8"/>
      <c r="J49" s="8"/>
      <c r="K49" s="52"/>
      <c r="L49" s="8"/>
      <c r="M49" s="9"/>
      <c r="N49" s="18"/>
    </row>
    <row r="50" spans="1:14" x14ac:dyDescent="0.25">
      <c r="A50" s="7" t="s">
        <v>13</v>
      </c>
      <c r="B50" s="8">
        <v>0</v>
      </c>
      <c r="C50" s="8">
        <v>7</v>
      </c>
      <c r="D50" s="8">
        <v>7</v>
      </c>
      <c r="E50" s="8">
        <v>0</v>
      </c>
      <c r="F50" s="8">
        <v>0</v>
      </c>
      <c r="G50" s="8">
        <v>0</v>
      </c>
      <c r="H50" s="8">
        <v>2</v>
      </c>
      <c r="I50" s="8">
        <v>0</v>
      </c>
      <c r="J50" s="8">
        <v>11</v>
      </c>
      <c r="K50" s="52" t="s">
        <v>88</v>
      </c>
      <c r="L50" s="8">
        <v>0</v>
      </c>
      <c r="M50" s="9">
        <v>27</v>
      </c>
      <c r="N50" s="18"/>
    </row>
    <row r="51" spans="1:14" x14ac:dyDescent="0.25">
      <c r="A51" s="7" t="s">
        <v>14</v>
      </c>
      <c r="B51" s="8">
        <v>0</v>
      </c>
      <c r="C51" s="8">
        <v>5</v>
      </c>
      <c r="D51" s="8">
        <v>8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14</v>
      </c>
      <c r="K51" s="52" t="s">
        <v>88</v>
      </c>
      <c r="L51" s="8">
        <v>0</v>
      </c>
      <c r="M51" s="9">
        <v>27</v>
      </c>
      <c r="N51" s="18"/>
    </row>
    <row r="52" spans="1:14" x14ac:dyDescent="0.25">
      <c r="A52" s="7" t="s">
        <v>15</v>
      </c>
      <c r="B52" s="8">
        <v>0</v>
      </c>
      <c r="C52" s="8">
        <v>5</v>
      </c>
      <c r="D52" s="8">
        <v>4</v>
      </c>
      <c r="E52" s="8">
        <v>0</v>
      </c>
      <c r="F52" s="8">
        <v>0</v>
      </c>
      <c r="G52" s="8">
        <v>0</v>
      </c>
      <c r="H52" s="8">
        <v>1</v>
      </c>
      <c r="I52" s="8">
        <v>0</v>
      </c>
      <c r="J52" s="8">
        <v>12</v>
      </c>
      <c r="K52" s="52" t="s">
        <v>88</v>
      </c>
      <c r="L52" s="8">
        <v>0</v>
      </c>
      <c r="M52" s="9">
        <v>22</v>
      </c>
      <c r="N52" s="18"/>
    </row>
    <row r="53" spans="1:14" x14ac:dyDescent="0.25">
      <c r="A53" s="7" t="s">
        <v>12</v>
      </c>
      <c r="B53" s="8">
        <v>0</v>
      </c>
      <c r="C53" s="8">
        <v>3</v>
      </c>
      <c r="D53" s="8">
        <v>5</v>
      </c>
      <c r="E53" s="8">
        <v>0</v>
      </c>
      <c r="F53" s="8">
        <v>0</v>
      </c>
      <c r="G53" s="8">
        <v>0</v>
      </c>
      <c r="H53" s="8">
        <v>5</v>
      </c>
      <c r="I53" s="8">
        <v>0</v>
      </c>
      <c r="J53" s="8">
        <v>14</v>
      </c>
      <c r="K53" s="52" t="s">
        <v>88</v>
      </c>
      <c r="L53" s="8">
        <v>0</v>
      </c>
      <c r="M53" s="9">
        <v>27</v>
      </c>
      <c r="N53" s="18"/>
    </row>
    <row r="54" spans="1:14" x14ac:dyDescent="0.25">
      <c r="A54" s="3" t="s">
        <v>30</v>
      </c>
      <c r="B54" s="8"/>
      <c r="C54" s="8"/>
      <c r="D54" s="8"/>
      <c r="E54" s="8"/>
      <c r="F54" s="8"/>
      <c r="G54" s="8"/>
      <c r="H54" s="8"/>
      <c r="I54" s="8"/>
      <c r="J54" s="8"/>
      <c r="K54" s="52"/>
      <c r="L54" s="8"/>
      <c r="M54" s="9"/>
      <c r="N54" s="18"/>
    </row>
    <row r="55" spans="1:14" x14ac:dyDescent="0.25">
      <c r="A55" s="7" t="s">
        <v>13</v>
      </c>
      <c r="B55" s="8">
        <v>0</v>
      </c>
      <c r="C55" s="8">
        <v>2</v>
      </c>
      <c r="D55" s="8">
        <v>4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8</v>
      </c>
      <c r="K55" s="52" t="s">
        <v>88</v>
      </c>
      <c r="L55" s="8">
        <v>0</v>
      </c>
      <c r="M55" s="9">
        <v>14</v>
      </c>
      <c r="N55" s="18"/>
    </row>
    <row r="56" spans="1:14" x14ac:dyDescent="0.25">
      <c r="A56" s="7" t="s">
        <v>14</v>
      </c>
      <c r="B56" s="8">
        <v>0</v>
      </c>
      <c r="C56" s="8">
        <v>6</v>
      </c>
      <c r="D56" s="8">
        <v>8</v>
      </c>
      <c r="E56" s="8">
        <v>0</v>
      </c>
      <c r="F56" s="8">
        <v>0</v>
      </c>
      <c r="G56" s="8">
        <v>0</v>
      </c>
      <c r="H56" s="8">
        <v>2</v>
      </c>
      <c r="I56" s="8">
        <v>0</v>
      </c>
      <c r="J56" s="8">
        <v>9</v>
      </c>
      <c r="K56" s="52" t="s">
        <v>88</v>
      </c>
      <c r="L56" s="8">
        <v>0</v>
      </c>
      <c r="M56" s="9">
        <v>25</v>
      </c>
      <c r="N56" s="18"/>
    </row>
    <row r="57" spans="1:14" x14ac:dyDescent="0.25">
      <c r="A57" s="7" t="s">
        <v>15</v>
      </c>
      <c r="B57" s="8">
        <v>0</v>
      </c>
      <c r="C57" s="8">
        <v>6</v>
      </c>
      <c r="D57" s="8">
        <v>5</v>
      </c>
      <c r="E57" s="8">
        <v>1</v>
      </c>
      <c r="F57" s="8">
        <v>0</v>
      </c>
      <c r="G57" s="8">
        <v>0</v>
      </c>
      <c r="H57" s="8">
        <v>3</v>
      </c>
      <c r="I57" s="8">
        <v>0</v>
      </c>
      <c r="J57" s="8">
        <v>10</v>
      </c>
      <c r="K57" s="52" t="s">
        <v>88</v>
      </c>
      <c r="L57" s="8">
        <v>0</v>
      </c>
      <c r="M57" s="9">
        <v>25</v>
      </c>
      <c r="N57" s="18"/>
    </row>
    <row r="58" spans="1:14" x14ac:dyDescent="0.25">
      <c r="A58" s="7" t="s">
        <v>12</v>
      </c>
      <c r="B58" s="8">
        <v>2</v>
      </c>
      <c r="C58" s="8">
        <v>6</v>
      </c>
      <c r="D58" s="8">
        <v>3</v>
      </c>
      <c r="E58" s="8">
        <v>0</v>
      </c>
      <c r="F58" s="8">
        <v>0</v>
      </c>
      <c r="G58" s="8">
        <v>0</v>
      </c>
      <c r="H58" s="8">
        <v>8</v>
      </c>
      <c r="I58" s="8">
        <v>0</v>
      </c>
      <c r="J58" s="8">
        <v>7</v>
      </c>
      <c r="K58" s="52" t="s">
        <v>88</v>
      </c>
      <c r="L58" s="8">
        <v>0</v>
      </c>
      <c r="M58" s="9">
        <v>26</v>
      </c>
      <c r="N58" s="18"/>
    </row>
    <row r="59" spans="1:14" x14ac:dyDescent="0.25">
      <c r="A59" s="3" t="s">
        <v>31</v>
      </c>
      <c r="B59" s="8"/>
      <c r="C59" s="8"/>
      <c r="D59" s="8"/>
      <c r="E59" s="8"/>
      <c r="F59" s="8"/>
      <c r="G59" s="8"/>
      <c r="H59" s="8"/>
      <c r="I59" s="8"/>
      <c r="J59" s="8"/>
      <c r="K59" s="52"/>
      <c r="L59" s="8"/>
      <c r="M59" s="9"/>
      <c r="N59" s="18"/>
    </row>
    <row r="60" spans="1:14" x14ac:dyDescent="0.25">
      <c r="A60" s="7" t="s">
        <v>13</v>
      </c>
      <c r="B60" s="8">
        <v>0</v>
      </c>
      <c r="C60" s="8">
        <v>7</v>
      </c>
      <c r="D60" s="8">
        <v>8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16</v>
      </c>
      <c r="K60" s="52" t="s">
        <v>88</v>
      </c>
      <c r="L60" s="8">
        <v>0</v>
      </c>
      <c r="M60" s="9">
        <v>31</v>
      </c>
      <c r="N60" s="18"/>
    </row>
    <row r="61" spans="1:14" x14ac:dyDescent="0.25">
      <c r="A61" s="7" t="s">
        <v>14</v>
      </c>
      <c r="B61" s="8">
        <v>1</v>
      </c>
      <c r="C61" s="8">
        <v>4</v>
      </c>
      <c r="D61" s="8">
        <v>4</v>
      </c>
      <c r="E61" s="8">
        <v>0</v>
      </c>
      <c r="F61" s="8">
        <v>0</v>
      </c>
      <c r="G61" s="8">
        <v>0</v>
      </c>
      <c r="H61" s="8">
        <v>1</v>
      </c>
      <c r="I61" s="8">
        <v>0</v>
      </c>
      <c r="J61" s="8">
        <v>14</v>
      </c>
      <c r="K61" s="52" t="s">
        <v>88</v>
      </c>
      <c r="L61" s="8">
        <v>0</v>
      </c>
      <c r="M61" s="9">
        <v>24</v>
      </c>
      <c r="N61" s="18"/>
    </row>
    <row r="62" spans="1:14" x14ac:dyDescent="0.25">
      <c r="A62" s="7" t="s">
        <v>15</v>
      </c>
      <c r="B62" s="8">
        <v>0</v>
      </c>
      <c r="C62" s="8">
        <v>2</v>
      </c>
      <c r="D62" s="8">
        <v>0</v>
      </c>
      <c r="E62" s="8">
        <v>0</v>
      </c>
      <c r="F62" s="8">
        <v>1</v>
      </c>
      <c r="G62" s="8">
        <v>0</v>
      </c>
      <c r="H62" s="8">
        <v>0</v>
      </c>
      <c r="I62" s="8">
        <v>0</v>
      </c>
      <c r="J62" s="8">
        <v>6</v>
      </c>
      <c r="K62" s="52" t="s">
        <v>88</v>
      </c>
      <c r="L62" s="8">
        <v>0</v>
      </c>
      <c r="M62" s="9">
        <v>9</v>
      </c>
      <c r="N62" s="18"/>
    </row>
    <row r="63" spans="1:14" x14ac:dyDescent="0.25">
      <c r="A63" s="7" t="s">
        <v>12</v>
      </c>
      <c r="B63" s="8">
        <v>0</v>
      </c>
      <c r="C63" s="8">
        <v>9</v>
      </c>
      <c r="D63" s="8">
        <v>12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14</v>
      </c>
      <c r="K63" s="52" t="s">
        <v>88</v>
      </c>
      <c r="L63" s="8">
        <v>0</v>
      </c>
      <c r="M63" s="9">
        <v>35</v>
      </c>
      <c r="N63" s="18"/>
    </row>
    <row r="64" spans="1:14" x14ac:dyDescent="0.25">
      <c r="A64" s="3" t="s">
        <v>32</v>
      </c>
      <c r="B64" s="8"/>
      <c r="C64" s="8"/>
      <c r="D64" s="8"/>
      <c r="E64" s="8"/>
      <c r="F64" s="8"/>
      <c r="G64" s="8"/>
      <c r="H64" s="8"/>
      <c r="I64" s="8"/>
      <c r="J64" s="8"/>
      <c r="K64" s="52"/>
      <c r="L64" s="8"/>
      <c r="M64" s="9"/>
      <c r="N64" s="18"/>
    </row>
    <row r="65" spans="1:14" x14ac:dyDescent="0.25">
      <c r="A65" s="7" t="s">
        <v>13</v>
      </c>
      <c r="B65" s="8">
        <v>0</v>
      </c>
      <c r="C65" s="8">
        <v>7</v>
      </c>
      <c r="D65" s="8">
        <v>8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11</v>
      </c>
      <c r="K65" s="52" t="s">
        <v>88</v>
      </c>
      <c r="L65" s="8">
        <v>0</v>
      </c>
      <c r="M65" s="9">
        <v>26</v>
      </c>
      <c r="N65" s="18"/>
    </row>
    <row r="66" spans="1:14" x14ac:dyDescent="0.25">
      <c r="A66" s="7" t="s">
        <v>14</v>
      </c>
      <c r="B66" s="8">
        <v>0</v>
      </c>
      <c r="C66" s="8">
        <v>9</v>
      </c>
      <c r="D66" s="8">
        <v>10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8">
        <v>16</v>
      </c>
      <c r="K66" s="52" t="s">
        <v>88</v>
      </c>
      <c r="L66" s="8">
        <v>0</v>
      </c>
      <c r="M66" s="9">
        <v>36</v>
      </c>
      <c r="N66" s="18"/>
    </row>
    <row r="67" spans="1:14" x14ac:dyDescent="0.25">
      <c r="A67" s="7" t="s">
        <v>15</v>
      </c>
      <c r="B67" s="8">
        <v>1</v>
      </c>
      <c r="C67" s="8">
        <v>3</v>
      </c>
      <c r="D67" s="8">
        <v>12</v>
      </c>
      <c r="E67" s="8">
        <v>1</v>
      </c>
      <c r="F67" s="8">
        <v>2</v>
      </c>
      <c r="G67" s="8">
        <v>0</v>
      </c>
      <c r="H67" s="8">
        <v>0</v>
      </c>
      <c r="I67" s="8">
        <v>0</v>
      </c>
      <c r="J67" s="8">
        <v>2</v>
      </c>
      <c r="K67" s="52" t="s">
        <v>88</v>
      </c>
      <c r="L67" s="8">
        <v>0</v>
      </c>
      <c r="M67" s="9">
        <v>21</v>
      </c>
      <c r="N67" s="18"/>
    </row>
    <row r="68" spans="1:14" x14ac:dyDescent="0.25">
      <c r="A68" s="7" t="s">
        <v>12</v>
      </c>
      <c r="B68" s="8">
        <v>1</v>
      </c>
      <c r="C68" s="8">
        <v>5</v>
      </c>
      <c r="D68" s="8">
        <v>14</v>
      </c>
      <c r="E68" s="8">
        <v>0</v>
      </c>
      <c r="F68" s="8">
        <v>0</v>
      </c>
      <c r="G68" s="8">
        <v>0</v>
      </c>
      <c r="H68" s="8">
        <v>1</v>
      </c>
      <c r="I68" s="8">
        <v>0</v>
      </c>
      <c r="J68" s="8">
        <v>10</v>
      </c>
      <c r="K68" s="52" t="s">
        <v>88</v>
      </c>
      <c r="L68" s="8">
        <v>0</v>
      </c>
      <c r="M68" s="9">
        <v>31</v>
      </c>
      <c r="N68" s="18"/>
    </row>
    <row r="69" spans="1:14" x14ac:dyDescent="0.25">
      <c r="A69" s="3" t="s">
        <v>33</v>
      </c>
      <c r="B69" s="8"/>
      <c r="C69" s="8"/>
      <c r="D69" s="8"/>
      <c r="E69" s="8"/>
      <c r="F69" s="8"/>
      <c r="G69" s="8"/>
      <c r="H69" s="8"/>
      <c r="I69" s="8"/>
      <c r="J69" s="8"/>
      <c r="K69" s="52"/>
      <c r="L69" s="8"/>
      <c r="M69" s="9"/>
      <c r="N69" s="18"/>
    </row>
    <row r="70" spans="1:14" x14ac:dyDescent="0.25">
      <c r="A70" s="7" t="s">
        <v>13</v>
      </c>
      <c r="B70" s="8">
        <v>0</v>
      </c>
      <c r="C70" s="8">
        <v>5</v>
      </c>
      <c r="D70" s="8">
        <v>12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13</v>
      </c>
      <c r="K70" s="52" t="s">
        <v>88</v>
      </c>
      <c r="L70" s="8">
        <v>0</v>
      </c>
      <c r="M70" s="9">
        <v>30</v>
      </c>
      <c r="N70" s="18"/>
    </row>
    <row r="71" spans="1:14" x14ac:dyDescent="0.25">
      <c r="A71" s="7" t="s">
        <v>14</v>
      </c>
      <c r="B71" s="8">
        <v>0</v>
      </c>
      <c r="C71" s="8">
        <v>11</v>
      </c>
      <c r="D71" s="8">
        <v>9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6</v>
      </c>
      <c r="K71" s="52" t="s">
        <v>88</v>
      </c>
      <c r="L71" s="8">
        <v>0</v>
      </c>
      <c r="M71" s="9">
        <v>26</v>
      </c>
      <c r="N71" s="18"/>
    </row>
    <row r="72" spans="1:14" x14ac:dyDescent="0.25">
      <c r="A72" s="7" t="s">
        <v>15</v>
      </c>
      <c r="B72" s="8">
        <v>0</v>
      </c>
      <c r="C72" s="8">
        <v>7</v>
      </c>
      <c r="D72" s="8">
        <v>7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9</v>
      </c>
      <c r="K72" s="52" t="s">
        <v>88</v>
      </c>
      <c r="L72" s="8">
        <v>0</v>
      </c>
      <c r="M72" s="9">
        <v>23</v>
      </c>
      <c r="N72" s="18"/>
    </row>
    <row r="73" spans="1:14" x14ac:dyDescent="0.25">
      <c r="A73" s="7" t="s">
        <v>12</v>
      </c>
      <c r="B73" s="8">
        <v>0</v>
      </c>
      <c r="C73" s="8">
        <v>4</v>
      </c>
      <c r="D73" s="8">
        <v>9</v>
      </c>
      <c r="E73" s="8">
        <v>0</v>
      </c>
      <c r="F73" s="8">
        <v>0</v>
      </c>
      <c r="G73" s="8">
        <v>1</v>
      </c>
      <c r="H73" s="8">
        <v>0</v>
      </c>
      <c r="I73" s="8">
        <v>0</v>
      </c>
      <c r="J73" s="8">
        <v>10</v>
      </c>
      <c r="K73" s="52" t="s">
        <v>88</v>
      </c>
      <c r="L73" s="8">
        <v>0</v>
      </c>
      <c r="M73" s="9">
        <v>24</v>
      </c>
      <c r="N73" s="18"/>
    </row>
    <row r="74" spans="1:14" x14ac:dyDescent="0.25">
      <c r="A74" s="3" t="s">
        <v>34</v>
      </c>
      <c r="B74" s="8"/>
      <c r="C74" s="8"/>
      <c r="D74" s="8"/>
      <c r="E74" s="8"/>
      <c r="F74" s="8"/>
      <c r="G74" s="8"/>
      <c r="H74" s="8"/>
      <c r="I74" s="8"/>
      <c r="J74" s="8"/>
      <c r="K74" s="52"/>
      <c r="L74" s="8"/>
      <c r="M74" s="9"/>
      <c r="N74" s="18"/>
    </row>
    <row r="75" spans="1:14" x14ac:dyDescent="0.25">
      <c r="A75" s="7" t="s">
        <v>13</v>
      </c>
      <c r="B75" s="8">
        <v>0</v>
      </c>
      <c r="C75" s="8">
        <v>5</v>
      </c>
      <c r="D75" s="8">
        <v>15</v>
      </c>
      <c r="E75" s="8">
        <v>0</v>
      </c>
      <c r="F75" s="8">
        <v>0</v>
      </c>
      <c r="G75" s="8">
        <v>0</v>
      </c>
      <c r="H75" s="8">
        <v>1</v>
      </c>
      <c r="I75" s="8">
        <v>0</v>
      </c>
      <c r="J75" s="8">
        <v>13</v>
      </c>
      <c r="K75" s="52" t="s">
        <v>88</v>
      </c>
      <c r="L75" s="8">
        <v>0</v>
      </c>
      <c r="M75" s="9">
        <v>34</v>
      </c>
      <c r="N75" s="18"/>
    </row>
    <row r="76" spans="1:14" x14ac:dyDescent="0.25">
      <c r="A76" s="7" t="s">
        <v>14</v>
      </c>
      <c r="B76" s="8">
        <v>3</v>
      </c>
      <c r="C76" s="8">
        <v>3</v>
      </c>
      <c r="D76" s="8">
        <v>12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8</v>
      </c>
      <c r="K76" s="52" t="s">
        <v>88</v>
      </c>
      <c r="L76" s="8">
        <v>0</v>
      </c>
      <c r="M76" s="9">
        <v>26</v>
      </c>
      <c r="N76" s="18"/>
    </row>
    <row r="77" spans="1:14" x14ac:dyDescent="0.25">
      <c r="A77" s="7" t="s">
        <v>15</v>
      </c>
      <c r="B77" s="8">
        <v>0</v>
      </c>
      <c r="C77" s="8">
        <v>4</v>
      </c>
      <c r="D77" s="8">
        <v>8</v>
      </c>
      <c r="E77" s="8">
        <v>0</v>
      </c>
      <c r="F77" s="8">
        <v>0</v>
      </c>
      <c r="G77" s="8">
        <v>0</v>
      </c>
      <c r="H77" s="8">
        <v>1</v>
      </c>
      <c r="I77" s="8">
        <v>0</v>
      </c>
      <c r="J77" s="8">
        <v>9</v>
      </c>
      <c r="K77" s="52" t="s">
        <v>88</v>
      </c>
      <c r="L77" s="8">
        <v>0</v>
      </c>
      <c r="M77" s="9">
        <v>22</v>
      </c>
      <c r="N77" s="18"/>
    </row>
    <row r="78" spans="1:14" x14ac:dyDescent="0.25">
      <c r="A78" s="7" t="s">
        <v>12</v>
      </c>
      <c r="B78" s="8">
        <v>0</v>
      </c>
      <c r="C78" s="8">
        <v>6</v>
      </c>
      <c r="D78" s="8">
        <v>16</v>
      </c>
      <c r="E78" s="8">
        <v>0</v>
      </c>
      <c r="F78" s="8">
        <v>0</v>
      </c>
      <c r="G78" s="8">
        <v>0</v>
      </c>
      <c r="H78" s="8">
        <v>1</v>
      </c>
      <c r="I78" s="8">
        <v>0</v>
      </c>
      <c r="J78" s="8">
        <v>16</v>
      </c>
      <c r="K78" s="52" t="s">
        <v>88</v>
      </c>
      <c r="L78" s="8">
        <v>0</v>
      </c>
      <c r="M78" s="9">
        <v>39</v>
      </c>
      <c r="N78" s="18"/>
    </row>
    <row r="79" spans="1:14" x14ac:dyDescent="0.25">
      <c r="A79" s="3" t="s">
        <v>35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  <c r="N79" s="18"/>
    </row>
    <row r="80" spans="1:14" x14ac:dyDescent="0.25">
      <c r="A80" s="7" t="s">
        <v>13</v>
      </c>
      <c r="B80" s="8">
        <v>0</v>
      </c>
      <c r="C80" s="8">
        <v>5</v>
      </c>
      <c r="D80" s="8">
        <v>13</v>
      </c>
      <c r="E80" s="8">
        <v>0</v>
      </c>
      <c r="F80" s="8">
        <v>0</v>
      </c>
      <c r="G80" s="8">
        <v>0</v>
      </c>
      <c r="H80" s="8">
        <v>2</v>
      </c>
      <c r="I80" s="8">
        <v>0</v>
      </c>
      <c r="J80" s="8">
        <v>11</v>
      </c>
      <c r="K80" s="52" t="s">
        <v>88</v>
      </c>
      <c r="L80" s="8">
        <v>0</v>
      </c>
      <c r="M80" s="9">
        <v>31</v>
      </c>
      <c r="N80" s="18"/>
    </row>
    <row r="81" spans="1:14" x14ac:dyDescent="0.25">
      <c r="A81" s="7" t="s">
        <v>14</v>
      </c>
      <c r="B81" s="8">
        <v>0</v>
      </c>
      <c r="C81" s="8">
        <v>10</v>
      </c>
      <c r="D81" s="8">
        <v>11</v>
      </c>
      <c r="E81" s="8">
        <v>0</v>
      </c>
      <c r="F81" s="8">
        <v>1</v>
      </c>
      <c r="G81" s="8">
        <v>0</v>
      </c>
      <c r="H81" s="8">
        <v>15</v>
      </c>
      <c r="I81" s="8">
        <v>0</v>
      </c>
      <c r="J81" s="8">
        <v>15</v>
      </c>
      <c r="K81" s="52" t="s">
        <v>88</v>
      </c>
      <c r="L81" s="8">
        <v>1</v>
      </c>
      <c r="M81" s="9">
        <v>53</v>
      </c>
      <c r="N81" s="18"/>
    </row>
    <row r="82" spans="1:14" x14ac:dyDescent="0.25">
      <c r="A82" s="7" t="s">
        <v>15</v>
      </c>
      <c r="B82" s="8">
        <v>0</v>
      </c>
      <c r="C82" s="8">
        <v>4</v>
      </c>
      <c r="D82" s="8">
        <v>8</v>
      </c>
      <c r="E82" s="8">
        <v>0</v>
      </c>
      <c r="F82" s="8">
        <v>1</v>
      </c>
      <c r="G82" s="8">
        <v>0</v>
      </c>
      <c r="H82" s="8">
        <v>2</v>
      </c>
      <c r="I82" s="8">
        <v>0</v>
      </c>
      <c r="J82" s="8">
        <v>13</v>
      </c>
      <c r="K82" s="52" t="s">
        <v>88</v>
      </c>
      <c r="L82" s="8">
        <v>0</v>
      </c>
      <c r="M82" s="9">
        <v>28</v>
      </c>
      <c r="N82" s="18"/>
    </row>
    <row r="83" spans="1:14" x14ac:dyDescent="0.25">
      <c r="A83" s="7" t="s">
        <v>12</v>
      </c>
      <c r="B83" s="8">
        <v>0</v>
      </c>
      <c r="C83" s="8">
        <v>11</v>
      </c>
      <c r="D83" s="8">
        <v>18</v>
      </c>
      <c r="E83" s="8">
        <v>0</v>
      </c>
      <c r="F83" s="8">
        <v>0</v>
      </c>
      <c r="G83" s="8">
        <v>0</v>
      </c>
      <c r="H83" s="8">
        <v>1</v>
      </c>
      <c r="I83" s="8">
        <v>0</v>
      </c>
      <c r="J83" s="8">
        <v>6</v>
      </c>
      <c r="K83" s="52" t="s">
        <v>88</v>
      </c>
      <c r="L83" s="8">
        <v>0</v>
      </c>
      <c r="M83" s="9">
        <v>36</v>
      </c>
      <c r="N83" s="18"/>
    </row>
    <row r="84" spans="1:14" x14ac:dyDescent="0.25">
      <c r="A84" s="3" t="s">
        <v>36</v>
      </c>
      <c r="B84" s="8"/>
      <c r="C84" s="8"/>
      <c r="D84" s="8"/>
      <c r="E84" s="8"/>
      <c r="F84" s="8"/>
      <c r="G84" s="8"/>
      <c r="H84" s="8"/>
      <c r="I84" s="8"/>
      <c r="J84" s="8"/>
      <c r="K84" s="52"/>
      <c r="L84" s="8"/>
      <c r="M84" s="9"/>
      <c r="N84" s="18"/>
    </row>
    <row r="85" spans="1:14" x14ac:dyDescent="0.25">
      <c r="A85" s="7" t="s">
        <v>13</v>
      </c>
      <c r="B85" s="8">
        <v>0</v>
      </c>
      <c r="C85" s="8">
        <v>9</v>
      </c>
      <c r="D85" s="8">
        <v>16</v>
      </c>
      <c r="E85" s="8">
        <v>0</v>
      </c>
      <c r="F85" s="8">
        <v>2</v>
      </c>
      <c r="G85" s="8">
        <v>0</v>
      </c>
      <c r="H85" s="8">
        <v>3</v>
      </c>
      <c r="I85" s="8">
        <v>0</v>
      </c>
      <c r="J85" s="8">
        <v>8</v>
      </c>
      <c r="K85" s="52" t="s">
        <v>88</v>
      </c>
      <c r="L85" s="8">
        <v>0</v>
      </c>
      <c r="M85" s="9">
        <v>38</v>
      </c>
      <c r="N85" s="18"/>
    </row>
    <row r="86" spans="1:14" x14ac:dyDescent="0.25">
      <c r="A86" s="7" t="s">
        <v>14</v>
      </c>
      <c r="B86" s="8">
        <v>0</v>
      </c>
      <c r="C86" s="8">
        <v>9</v>
      </c>
      <c r="D86" s="8">
        <v>16</v>
      </c>
      <c r="E86" s="8">
        <v>0</v>
      </c>
      <c r="F86" s="8">
        <v>0</v>
      </c>
      <c r="G86" s="8">
        <v>0</v>
      </c>
      <c r="H86" s="8">
        <v>3</v>
      </c>
      <c r="I86" s="8">
        <v>0</v>
      </c>
      <c r="J86" s="8">
        <v>10</v>
      </c>
      <c r="K86" s="52" t="s">
        <v>88</v>
      </c>
      <c r="L86" s="8">
        <v>0</v>
      </c>
      <c r="M86" s="9">
        <v>38</v>
      </c>
      <c r="N86" s="18"/>
    </row>
    <row r="87" spans="1:14" x14ac:dyDescent="0.25">
      <c r="A87" s="7" t="s">
        <v>15</v>
      </c>
      <c r="B87" s="8">
        <v>1</v>
      </c>
      <c r="C87" s="8">
        <v>4</v>
      </c>
      <c r="D87" s="8">
        <v>14</v>
      </c>
      <c r="E87" s="8">
        <v>1</v>
      </c>
      <c r="F87" s="8">
        <v>0</v>
      </c>
      <c r="G87" s="8">
        <v>0</v>
      </c>
      <c r="H87" s="8">
        <v>1</v>
      </c>
      <c r="I87" s="8">
        <v>0</v>
      </c>
      <c r="J87" s="8">
        <v>7</v>
      </c>
      <c r="K87" s="52" t="s">
        <v>88</v>
      </c>
      <c r="L87" s="8">
        <v>0</v>
      </c>
      <c r="M87" s="9">
        <v>28</v>
      </c>
      <c r="N87" s="18"/>
    </row>
    <row r="88" spans="1:14" x14ac:dyDescent="0.25">
      <c r="A88" s="7" t="s">
        <v>12</v>
      </c>
      <c r="B88" s="8">
        <v>0</v>
      </c>
      <c r="C88" s="8">
        <v>9</v>
      </c>
      <c r="D88" s="8">
        <v>9</v>
      </c>
      <c r="E88" s="8">
        <v>1</v>
      </c>
      <c r="F88" s="8">
        <v>1</v>
      </c>
      <c r="G88" s="8">
        <v>0</v>
      </c>
      <c r="H88" s="8">
        <v>0</v>
      </c>
      <c r="I88" s="8">
        <v>0</v>
      </c>
      <c r="J88" s="8">
        <v>4</v>
      </c>
      <c r="K88" s="52" t="s">
        <v>88</v>
      </c>
      <c r="L88" s="8">
        <v>0</v>
      </c>
      <c r="M88" s="9">
        <v>24</v>
      </c>
      <c r="N88" s="18"/>
    </row>
    <row r="89" spans="1:14" x14ac:dyDescent="0.25">
      <c r="A89" s="3" t="s">
        <v>49</v>
      </c>
      <c r="B89" s="8"/>
      <c r="C89" s="8"/>
      <c r="D89" s="8"/>
      <c r="E89" s="8"/>
      <c r="F89" s="8"/>
      <c r="G89" s="8"/>
      <c r="H89" s="8"/>
      <c r="I89" s="8"/>
      <c r="J89" s="8"/>
      <c r="K89" s="52"/>
      <c r="L89" s="8"/>
      <c r="M89" s="9"/>
      <c r="N89" s="18"/>
    </row>
    <row r="90" spans="1:14" x14ac:dyDescent="0.25">
      <c r="A90" s="7" t="s">
        <v>13</v>
      </c>
      <c r="B90" s="8">
        <v>0</v>
      </c>
      <c r="C90" s="8">
        <v>2</v>
      </c>
      <c r="D90" s="8">
        <v>13</v>
      </c>
      <c r="E90" s="8">
        <v>0</v>
      </c>
      <c r="F90" s="8">
        <v>1</v>
      </c>
      <c r="G90" s="8">
        <v>0</v>
      </c>
      <c r="H90" s="8">
        <v>0</v>
      </c>
      <c r="I90" s="8">
        <v>0</v>
      </c>
      <c r="J90" s="8">
        <v>7</v>
      </c>
      <c r="K90" s="52" t="s">
        <v>88</v>
      </c>
      <c r="L90" s="8">
        <v>0</v>
      </c>
      <c r="M90" s="9">
        <v>23</v>
      </c>
      <c r="N90" s="18"/>
    </row>
    <row r="91" spans="1:14" x14ac:dyDescent="0.25">
      <c r="A91" s="7" t="s">
        <v>14</v>
      </c>
      <c r="B91" s="8">
        <v>0</v>
      </c>
      <c r="C91" s="8">
        <v>7</v>
      </c>
      <c r="D91" s="8">
        <v>19</v>
      </c>
      <c r="E91" s="8">
        <v>1</v>
      </c>
      <c r="F91" s="8">
        <v>1</v>
      </c>
      <c r="G91" s="8">
        <v>0</v>
      </c>
      <c r="H91" s="8">
        <v>0</v>
      </c>
      <c r="I91" s="8">
        <v>0</v>
      </c>
      <c r="J91" s="8">
        <v>4</v>
      </c>
      <c r="K91" s="52" t="s">
        <v>88</v>
      </c>
      <c r="L91" s="8">
        <v>0</v>
      </c>
      <c r="M91" s="9">
        <v>32</v>
      </c>
      <c r="N91" s="18"/>
    </row>
    <row r="92" spans="1:14" x14ac:dyDescent="0.25">
      <c r="A92" s="7" t="s">
        <v>15</v>
      </c>
      <c r="B92" s="8">
        <v>0</v>
      </c>
      <c r="C92" s="8">
        <v>3</v>
      </c>
      <c r="D92" s="8">
        <v>18</v>
      </c>
      <c r="E92" s="8">
        <v>0</v>
      </c>
      <c r="F92" s="8">
        <v>0</v>
      </c>
      <c r="G92" s="8">
        <v>0</v>
      </c>
      <c r="H92" s="8">
        <v>3</v>
      </c>
      <c r="I92" s="8">
        <v>0</v>
      </c>
      <c r="J92" s="8">
        <v>8</v>
      </c>
      <c r="K92" s="52" t="s">
        <v>88</v>
      </c>
      <c r="L92" s="8">
        <v>0</v>
      </c>
      <c r="M92" s="9">
        <v>32</v>
      </c>
      <c r="N92" s="18"/>
    </row>
    <row r="93" spans="1:14" x14ac:dyDescent="0.25">
      <c r="A93" s="7" t="s">
        <v>12</v>
      </c>
      <c r="B93" s="8">
        <v>0</v>
      </c>
      <c r="C93" s="8">
        <v>7</v>
      </c>
      <c r="D93" s="8">
        <v>15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6</v>
      </c>
      <c r="K93" s="52" t="s">
        <v>88</v>
      </c>
      <c r="L93" s="8">
        <v>0</v>
      </c>
      <c r="M93" s="9">
        <v>28</v>
      </c>
      <c r="N93" s="18"/>
    </row>
    <row r="94" spans="1:14" x14ac:dyDescent="0.25">
      <c r="A94" s="3" t="s">
        <v>55</v>
      </c>
      <c r="B94" s="8"/>
      <c r="C94" s="8"/>
      <c r="D94" s="8"/>
      <c r="E94" s="8"/>
      <c r="F94" s="8"/>
      <c r="G94" s="8"/>
      <c r="H94" s="8"/>
      <c r="I94" s="8"/>
      <c r="J94" s="8"/>
      <c r="K94" s="52"/>
      <c r="L94" s="8"/>
      <c r="M94" s="8"/>
      <c r="N94" s="18"/>
    </row>
    <row r="95" spans="1:14" x14ac:dyDescent="0.25">
      <c r="A95" s="7" t="s">
        <v>13</v>
      </c>
      <c r="B95" s="8">
        <v>0</v>
      </c>
      <c r="C95" s="8">
        <v>17</v>
      </c>
      <c r="D95" s="8">
        <v>17</v>
      </c>
      <c r="E95" s="8">
        <v>0</v>
      </c>
      <c r="F95" s="8">
        <v>0</v>
      </c>
      <c r="G95" s="8">
        <v>0</v>
      </c>
      <c r="H95" s="8">
        <v>1</v>
      </c>
      <c r="I95" s="8">
        <v>0</v>
      </c>
      <c r="J95" s="8">
        <v>13</v>
      </c>
      <c r="K95" s="52" t="s">
        <v>88</v>
      </c>
      <c r="L95" s="8">
        <v>0</v>
      </c>
      <c r="M95" s="9">
        <v>48</v>
      </c>
      <c r="N95" s="18"/>
    </row>
    <row r="96" spans="1:14" s="24" customFormat="1" x14ac:dyDescent="0.25">
      <c r="A96" s="7" t="s">
        <v>14</v>
      </c>
      <c r="B96" s="8">
        <f>SUM('1.20'!B174:B176)</f>
        <v>0</v>
      </c>
      <c r="C96" s="8">
        <f>SUM('1.20'!C174:C176)</f>
        <v>9</v>
      </c>
      <c r="D96" s="8">
        <f>SUM('1.20'!D174:D176)</f>
        <v>17</v>
      </c>
      <c r="E96" s="8">
        <f>SUM('1.20'!E174:E176)</f>
        <v>2</v>
      </c>
      <c r="F96" s="8">
        <f>SUM('1.20'!F174:F176)</f>
        <v>1</v>
      </c>
      <c r="G96" s="8">
        <f>SUM('1.20'!G174:G176)</f>
        <v>0</v>
      </c>
      <c r="H96" s="8">
        <f>SUM('1.20'!H174:H176)</f>
        <v>1</v>
      </c>
      <c r="I96" s="8">
        <f>SUM('1.20'!I174:I176)</f>
        <v>0</v>
      </c>
      <c r="J96" s="8">
        <f>SUM('1.20'!J174:J176)</f>
        <v>4</v>
      </c>
      <c r="K96" s="52" t="s">
        <v>88</v>
      </c>
      <c r="L96" s="8">
        <f>SUM('1.20'!L174:L176)</f>
        <v>0</v>
      </c>
      <c r="M96" s="9">
        <f>SUM('1.20'!M174:M176)</f>
        <v>34</v>
      </c>
      <c r="N96" s="18"/>
    </row>
    <row r="97" spans="1:14" s="30" customFormat="1" x14ac:dyDescent="0.25">
      <c r="A97" s="7" t="s">
        <v>15</v>
      </c>
      <c r="B97" s="8">
        <v>0</v>
      </c>
      <c r="C97" s="8">
        <v>12</v>
      </c>
      <c r="D97" s="8">
        <v>9</v>
      </c>
      <c r="E97" s="8">
        <v>0</v>
      </c>
      <c r="F97" s="8">
        <v>2</v>
      </c>
      <c r="G97" s="8">
        <v>0</v>
      </c>
      <c r="H97" s="8">
        <v>0</v>
      </c>
      <c r="I97" s="8">
        <v>0</v>
      </c>
      <c r="J97" s="8">
        <v>6</v>
      </c>
      <c r="K97" s="52" t="s">
        <v>88</v>
      </c>
      <c r="L97" s="8">
        <v>0</v>
      </c>
      <c r="M97" s="9">
        <v>29</v>
      </c>
      <c r="N97" s="18"/>
    </row>
    <row r="98" spans="1:14" s="30" customFormat="1" x14ac:dyDescent="0.25">
      <c r="A98" s="7" t="s">
        <v>12</v>
      </c>
      <c r="B98" s="8">
        <v>0</v>
      </c>
      <c r="C98" s="8">
        <v>5</v>
      </c>
      <c r="D98" s="8">
        <v>25</v>
      </c>
      <c r="E98" s="8">
        <v>0</v>
      </c>
      <c r="F98" s="8">
        <v>2</v>
      </c>
      <c r="G98" s="8">
        <v>0</v>
      </c>
      <c r="H98" s="8">
        <v>0</v>
      </c>
      <c r="I98" s="8">
        <v>0</v>
      </c>
      <c r="J98" s="8">
        <v>6</v>
      </c>
      <c r="K98" s="52" t="s">
        <v>88</v>
      </c>
      <c r="L98" s="8">
        <v>0</v>
      </c>
      <c r="M98" s="9">
        <v>38</v>
      </c>
      <c r="N98" s="18"/>
    </row>
    <row r="99" spans="1:14" s="34" customFormat="1" x14ac:dyDescent="0.25">
      <c r="A99" s="3" t="s">
        <v>56</v>
      </c>
      <c r="B99" s="8"/>
      <c r="C99" s="8"/>
      <c r="D99" s="8"/>
      <c r="E99" s="8"/>
      <c r="F99" s="8"/>
      <c r="G99" s="8"/>
      <c r="H99" s="8"/>
      <c r="I99" s="8"/>
      <c r="J99" s="8"/>
      <c r="K99" s="52"/>
      <c r="L99" s="8"/>
      <c r="M99" s="9"/>
      <c r="N99" s="17"/>
    </row>
    <row r="100" spans="1:14" s="34" customFormat="1" x14ac:dyDescent="0.25">
      <c r="A100" s="7" t="s">
        <v>13</v>
      </c>
      <c r="B100" s="8">
        <v>0</v>
      </c>
      <c r="C100" s="8">
        <v>3</v>
      </c>
      <c r="D100" s="8">
        <v>23</v>
      </c>
      <c r="E100" s="8">
        <v>0</v>
      </c>
      <c r="F100" s="8">
        <v>3</v>
      </c>
      <c r="G100" s="8">
        <v>0</v>
      </c>
      <c r="H100" s="8">
        <v>1</v>
      </c>
      <c r="I100" s="8">
        <v>0</v>
      </c>
      <c r="J100" s="8">
        <v>3</v>
      </c>
      <c r="K100" s="52" t="s">
        <v>88</v>
      </c>
      <c r="L100" s="8">
        <v>0</v>
      </c>
      <c r="M100" s="9">
        <v>33</v>
      </c>
      <c r="N100" s="17"/>
    </row>
    <row r="101" spans="1:14" s="37" customFormat="1" x14ac:dyDescent="0.25">
      <c r="A101" s="7" t="s">
        <v>14</v>
      </c>
      <c r="B101" s="8">
        <v>0</v>
      </c>
      <c r="C101" s="8">
        <v>10</v>
      </c>
      <c r="D101" s="8">
        <v>20</v>
      </c>
      <c r="E101" s="8">
        <v>0</v>
      </c>
      <c r="F101" s="8">
        <v>0</v>
      </c>
      <c r="G101" s="8">
        <v>0</v>
      </c>
      <c r="H101" s="8">
        <v>2</v>
      </c>
      <c r="I101" s="8">
        <v>0</v>
      </c>
      <c r="J101" s="8">
        <v>8</v>
      </c>
      <c r="K101" s="52" t="s">
        <v>88</v>
      </c>
      <c r="L101" s="8">
        <v>0</v>
      </c>
      <c r="M101" s="9">
        <v>40</v>
      </c>
      <c r="N101" s="17"/>
    </row>
    <row r="102" spans="1:14" s="43" customFormat="1" x14ac:dyDescent="0.25">
      <c r="A102" s="7" t="s">
        <v>15</v>
      </c>
      <c r="B102" s="8">
        <v>0</v>
      </c>
      <c r="C102" s="8">
        <v>13</v>
      </c>
      <c r="D102" s="8">
        <v>15</v>
      </c>
      <c r="E102" s="8">
        <v>1</v>
      </c>
      <c r="F102" s="8">
        <v>3</v>
      </c>
      <c r="G102" s="8">
        <v>0</v>
      </c>
      <c r="H102" s="8">
        <v>2</v>
      </c>
      <c r="I102" s="8">
        <v>0</v>
      </c>
      <c r="J102" s="8">
        <v>8</v>
      </c>
      <c r="K102" s="52" t="s">
        <v>88</v>
      </c>
      <c r="L102" s="8">
        <v>0</v>
      </c>
      <c r="M102" s="9">
        <v>42</v>
      </c>
      <c r="N102" s="17"/>
    </row>
    <row r="103" spans="1:14" s="43" customFormat="1" x14ac:dyDescent="0.25">
      <c r="A103" s="7" t="s">
        <v>12</v>
      </c>
      <c r="B103" s="8">
        <v>1</v>
      </c>
      <c r="C103" s="8">
        <v>10</v>
      </c>
      <c r="D103" s="8">
        <v>20</v>
      </c>
      <c r="E103" s="8">
        <v>0</v>
      </c>
      <c r="F103" s="8">
        <v>1</v>
      </c>
      <c r="G103" s="8">
        <v>0</v>
      </c>
      <c r="H103" s="8">
        <v>3</v>
      </c>
      <c r="I103" s="8">
        <v>0</v>
      </c>
      <c r="J103" s="8">
        <v>11</v>
      </c>
      <c r="K103" s="52" t="s">
        <v>88</v>
      </c>
      <c r="L103" s="8">
        <v>0</v>
      </c>
      <c r="M103" s="9">
        <v>46</v>
      </c>
      <c r="N103" s="17"/>
    </row>
    <row r="104" spans="1:14" s="43" customFormat="1" x14ac:dyDescent="0.25">
      <c r="A104" s="3" t="s">
        <v>58</v>
      </c>
      <c r="B104" s="8"/>
      <c r="C104" s="8"/>
      <c r="D104" s="8"/>
      <c r="E104" s="8"/>
      <c r="F104" s="8"/>
      <c r="G104" s="8"/>
      <c r="H104" s="8"/>
      <c r="I104" s="8"/>
      <c r="J104" s="8"/>
      <c r="K104" s="52"/>
      <c r="L104" s="8"/>
      <c r="M104" s="9"/>
      <c r="N104" s="17"/>
    </row>
    <row r="105" spans="1:14" s="43" customFormat="1" x14ac:dyDescent="0.25">
      <c r="A105" s="7" t="s">
        <v>13</v>
      </c>
      <c r="B105" s="8">
        <v>0</v>
      </c>
      <c r="C105" s="8">
        <v>13</v>
      </c>
      <c r="D105" s="8">
        <v>26</v>
      </c>
      <c r="E105" s="8">
        <v>0</v>
      </c>
      <c r="F105" s="8">
        <v>1</v>
      </c>
      <c r="G105" s="8">
        <v>0</v>
      </c>
      <c r="H105" s="8">
        <v>0</v>
      </c>
      <c r="I105" s="8">
        <v>0</v>
      </c>
      <c r="J105" s="8">
        <v>8</v>
      </c>
      <c r="K105" s="52" t="s">
        <v>88</v>
      </c>
      <c r="L105" s="8">
        <v>0</v>
      </c>
      <c r="M105" s="9">
        <v>48</v>
      </c>
      <c r="N105" s="17"/>
    </row>
    <row r="106" spans="1:14" s="43" customFormat="1" x14ac:dyDescent="0.25">
      <c r="A106" s="7" t="s">
        <v>14</v>
      </c>
      <c r="B106" s="8">
        <v>0</v>
      </c>
      <c r="C106" s="8">
        <v>13</v>
      </c>
      <c r="D106" s="8">
        <v>26</v>
      </c>
      <c r="E106" s="8">
        <v>0</v>
      </c>
      <c r="F106" s="8">
        <v>1</v>
      </c>
      <c r="G106" s="8">
        <v>0</v>
      </c>
      <c r="H106" s="8">
        <v>2</v>
      </c>
      <c r="I106" s="8">
        <v>0</v>
      </c>
      <c r="J106" s="8">
        <v>3</v>
      </c>
      <c r="K106" s="52" t="s">
        <v>88</v>
      </c>
      <c r="L106" s="8">
        <v>0</v>
      </c>
      <c r="M106" s="9">
        <v>45</v>
      </c>
      <c r="N106" s="17"/>
    </row>
    <row r="107" spans="1:14" s="34" customFormat="1" x14ac:dyDescent="0.25">
      <c r="A107" s="7" t="s">
        <v>15</v>
      </c>
      <c r="B107" s="8">
        <v>0</v>
      </c>
      <c r="C107" s="8">
        <v>19</v>
      </c>
      <c r="D107" s="8">
        <v>20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4</v>
      </c>
      <c r="K107" s="52" t="s">
        <v>88</v>
      </c>
      <c r="L107" s="8">
        <v>0</v>
      </c>
      <c r="M107" s="9">
        <v>43</v>
      </c>
      <c r="N107" s="17"/>
    </row>
    <row r="108" spans="1:14" s="43" customFormat="1" x14ac:dyDescent="0.25">
      <c r="A108" s="7" t="s">
        <v>12</v>
      </c>
      <c r="B108" s="8">
        <v>0</v>
      </c>
      <c r="C108" s="8">
        <v>8</v>
      </c>
      <c r="D108" s="8">
        <v>22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11</v>
      </c>
      <c r="K108" s="52" t="s">
        <v>88</v>
      </c>
      <c r="L108" s="8">
        <v>0</v>
      </c>
      <c r="M108" s="9">
        <v>41</v>
      </c>
      <c r="N108" s="17"/>
    </row>
    <row r="109" spans="1:14" s="43" customFormat="1" x14ac:dyDescent="0.25">
      <c r="A109" s="3" t="s">
        <v>59</v>
      </c>
      <c r="B109" s="8"/>
      <c r="C109" s="8"/>
      <c r="D109" s="8"/>
      <c r="E109" s="8"/>
      <c r="F109" s="8"/>
      <c r="G109" s="8"/>
      <c r="H109" s="8"/>
      <c r="I109" s="8"/>
      <c r="J109" s="8"/>
      <c r="K109" s="52"/>
      <c r="L109" s="8"/>
      <c r="M109" s="9"/>
      <c r="N109" s="17"/>
    </row>
    <row r="110" spans="1:14" s="34" customFormat="1" x14ac:dyDescent="0.25">
      <c r="A110" s="7" t="s">
        <v>13</v>
      </c>
      <c r="B110" s="8">
        <v>0</v>
      </c>
      <c r="C110" s="8">
        <v>11</v>
      </c>
      <c r="D110" s="8">
        <v>15</v>
      </c>
      <c r="E110" s="8">
        <v>0</v>
      </c>
      <c r="F110" s="8">
        <v>3</v>
      </c>
      <c r="G110" s="8">
        <v>0</v>
      </c>
      <c r="H110" s="8">
        <v>0</v>
      </c>
      <c r="I110" s="8">
        <v>0</v>
      </c>
      <c r="J110" s="8">
        <v>2</v>
      </c>
      <c r="K110" s="52" t="s">
        <v>88</v>
      </c>
      <c r="L110" s="8">
        <v>0</v>
      </c>
      <c r="M110" s="9">
        <v>31</v>
      </c>
      <c r="N110" s="17"/>
    </row>
    <row r="111" spans="1:14" s="43" customFormat="1" x14ac:dyDescent="0.25">
      <c r="A111" s="7" t="s">
        <v>14</v>
      </c>
      <c r="B111" s="8">
        <v>0</v>
      </c>
      <c r="C111" s="8">
        <v>10</v>
      </c>
      <c r="D111" s="8">
        <v>25</v>
      </c>
      <c r="E111" s="8">
        <v>0</v>
      </c>
      <c r="F111" s="8">
        <v>1</v>
      </c>
      <c r="G111" s="8">
        <v>0</v>
      </c>
      <c r="H111" s="8">
        <v>1</v>
      </c>
      <c r="I111" s="8">
        <v>0</v>
      </c>
      <c r="J111" s="8">
        <v>5</v>
      </c>
      <c r="K111" s="52" t="s">
        <v>88</v>
      </c>
      <c r="L111" s="8">
        <v>0</v>
      </c>
      <c r="M111" s="9">
        <v>42</v>
      </c>
      <c r="N111" s="17"/>
    </row>
    <row r="112" spans="1:14" s="43" customFormat="1" x14ac:dyDescent="0.25">
      <c r="A112" s="7" t="s">
        <v>15</v>
      </c>
      <c r="B112" s="8">
        <v>0</v>
      </c>
      <c r="C112" s="8">
        <v>6</v>
      </c>
      <c r="D112" s="8">
        <v>26</v>
      </c>
      <c r="E112" s="8">
        <v>0</v>
      </c>
      <c r="F112" s="8">
        <v>2</v>
      </c>
      <c r="G112" s="8">
        <v>0</v>
      </c>
      <c r="H112" s="8">
        <v>1</v>
      </c>
      <c r="I112" s="8">
        <v>0</v>
      </c>
      <c r="J112" s="8">
        <v>6</v>
      </c>
      <c r="K112" s="52" t="s">
        <v>88</v>
      </c>
      <c r="L112" s="8">
        <v>0</v>
      </c>
      <c r="M112" s="9">
        <v>41</v>
      </c>
      <c r="N112" s="17"/>
    </row>
    <row r="113" spans="1:14" s="43" customFormat="1" x14ac:dyDescent="0.25">
      <c r="A113" s="7" t="s">
        <v>12</v>
      </c>
      <c r="B113" s="8">
        <v>0</v>
      </c>
      <c r="C113" s="8">
        <v>8</v>
      </c>
      <c r="D113" s="8">
        <v>22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8</v>
      </c>
      <c r="K113" s="52" t="s">
        <v>88</v>
      </c>
      <c r="L113" s="8">
        <v>0</v>
      </c>
      <c r="M113" s="9">
        <v>38</v>
      </c>
      <c r="N113" s="17"/>
    </row>
    <row r="114" spans="1:14" s="22" customFormat="1" x14ac:dyDescent="0.25">
      <c r="A114" s="3" t="s">
        <v>60</v>
      </c>
      <c r="B114" s="8"/>
      <c r="C114" s="8"/>
      <c r="D114" s="8"/>
      <c r="E114" s="8"/>
      <c r="F114" s="8"/>
      <c r="G114" s="8"/>
      <c r="H114" s="8"/>
      <c r="I114" s="8"/>
      <c r="J114" s="9"/>
      <c r="K114" s="52"/>
    </row>
    <row r="115" spans="1:14" s="22" customFormat="1" x14ac:dyDescent="0.25">
      <c r="A115" s="7" t="s">
        <v>13</v>
      </c>
      <c r="B115" s="8">
        <v>0</v>
      </c>
      <c r="C115" s="8">
        <v>14</v>
      </c>
      <c r="D115" s="8">
        <v>18</v>
      </c>
      <c r="E115" s="8">
        <v>0</v>
      </c>
      <c r="F115" s="8">
        <v>2</v>
      </c>
      <c r="G115" s="8">
        <v>0</v>
      </c>
      <c r="H115" s="8">
        <v>0</v>
      </c>
      <c r="I115" s="8">
        <v>0</v>
      </c>
      <c r="J115" s="8">
        <v>14</v>
      </c>
      <c r="K115" s="52" t="s">
        <v>88</v>
      </c>
      <c r="L115" s="8">
        <v>0</v>
      </c>
      <c r="M115" s="9">
        <v>48</v>
      </c>
    </row>
    <row r="116" spans="1:14" s="22" customFormat="1" x14ac:dyDescent="0.25">
      <c r="A116" s="7" t="s">
        <v>14</v>
      </c>
      <c r="B116" s="8">
        <f>SUM('1.20'!B226:B228)</f>
        <v>0</v>
      </c>
      <c r="C116" s="8">
        <f>SUM('1.20'!C226:C228)</f>
        <v>12</v>
      </c>
      <c r="D116" s="8">
        <f>SUM('1.20'!D226:D228)</f>
        <v>22</v>
      </c>
      <c r="E116" s="8">
        <f>SUM('1.20'!E226:E228)</f>
        <v>1</v>
      </c>
      <c r="F116" s="8">
        <f>SUM('1.20'!F226:F228)</f>
        <v>0</v>
      </c>
      <c r="G116" s="8">
        <f>SUM('1.20'!G226:G228)</f>
        <v>0</v>
      </c>
      <c r="H116" s="8">
        <f>SUM('1.20'!H226:H228)</f>
        <v>0</v>
      </c>
      <c r="I116" s="8">
        <f>SUM('1.20'!I226:I228)</f>
        <v>0</v>
      </c>
      <c r="J116" s="8">
        <f>SUM('1.20'!J226:J228)</f>
        <v>8</v>
      </c>
      <c r="K116" s="52" t="s">
        <v>88</v>
      </c>
      <c r="L116" s="8">
        <f>SUM('1.20'!L226:L228)</f>
        <v>0</v>
      </c>
      <c r="M116" s="9">
        <f>SUM('1.20'!M226:M228)</f>
        <v>43</v>
      </c>
    </row>
    <row r="117" spans="1:14" s="22" customFormat="1" x14ac:dyDescent="0.25">
      <c r="A117" s="7" t="s">
        <v>15</v>
      </c>
      <c r="B117" s="8">
        <f>SUM('1.20'!B229:B231)</f>
        <v>0</v>
      </c>
      <c r="C117" s="8">
        <f>SUM('1.20'!C229:C231)</f>
        <v>6</v>
      </c>
      <c r="D117" s="8">
        <f>SUM('1.20'!D229:D231)</f>
        <v>22</v>
      </c>
      <c r="E117" s="8">
        <f>SUM('1.20'!E229:E231)</f>
        <v>0</v>
      </c>
      <c r="F117" s="8">
        <f>SUM('1.20'!F229:F231)</f>
        <v>1</v>
      </c>
      <c r="G117" s="8">
        <f>SUM('1.20'!G229:G231)</f>
        <v>0</v>
      </c>
      <c r="H117" s="8">
        <f>SUM('1.20'!H229:H231)</f>
        <v>2</v>
      </c>
      <c r="I117" s="8">
        <f>SUM('1.20'!I229:I231)</f>
        <v>0</v>
      </c>
      <c r="J117" s="8">
        <f>SUM('1.20'!J229:J231)</f>
        <v>10</v>
      </c>
      <c r="K117" s="52" t="s">
        <v>88</v>
      </c>
      <c r="L117" s="8">
        <f>SUM('1.20'!L229:L231)</f>
        <v>0</v>
      </c>
      <c r="M117" s="9">
        <f>SUM('1.20'!M229:M231)</f>
        <v>41</v>
      </c>
    </row>
    <row r="118" spans="1:14" s="22" customFormat="1" x14ac:dyDescent="0.25">
      <c r="A118" s="7" t="s">
        <v>12</v>
      </c>
      <c r="B118" s="8">
        <f>SUM('1.20'!B232:B234)</f>
        <v>0</v>
      </c>
      <c r="C118" s="8">
        <f>SUM('1.20'!C232:C234)</f>
        <v>11</v>
      </c>
      <c r="D118" s="8">
        <f>SUM('1.20'!D232:D234)</f>
        <v>19</v>
      </c>
      <c r="E118" s="8">
        <f>SUM('1.20'!E232:E234)</f>
        <v>0</v>
      </c>
      <c r="F118" s="8">
        <f>SUM('1.20'!F232:F234)</f>
        <v>0</v>
      </c>
      <c r="G118" s="8">
        <f>SUM('1.20'!G232:G234)</f>
        <v>0</v>
      </c>
      <c r="H118" s="8">
        <f>SUM('1.20'!H232:H234)</f>
        <v>2</v>
      </c>
      <c r="I118" s="8">
        <f>SUM('1.20'!I232:I234)</f>
        <v>0</v>
      </c>
      <c r="J118" s="8">
        <f>SUM('1.20'!J232:J234)</f>
        <v>8</v>
      </c>
      <c r="K118" s="52" t="s">
        <v>88</v>
      </c>
      <c r="L118" s="8">
        <f>SUM('1.20'!L232:L234)</f>
        <v>0</v>
      </c>
      <c r="M118" s="9">
        <f>SUM('1.20'!M232:M234)</f>
        <v>40</v>
      </c>
    </row>
    <row r="119" spans="1:14" s="22" customFormat="1" x14ac:dyDescent="0.25">
      <c r="A119" s="3" t="s">
        <v>61</v>
      </c>
      <c r="B119" s="8"/>
      <c r="C119" s="8"/>
      <c r="D119" s="8"/>
      <c r="E119" s="8"/>
      <c r="F119" s="8"/>
      <c r="G119" s="8"/>
      <c r="H119" s="8"/>
      <c r="I119" s="8"/>
      <c r="J119" s="9"/>
      <c r="K119" s="52"/>
    </row>
    <row r="120" spans="1:14" s="22" customFormat="1" x14ac:dyDescent="0.25">
      <c r="A120" s="7" t="s">
        <v>13</v>
      </c>
      <c r="B120" s="8">
        <f>SUM('1.20'!B236:B238)</f>
        <v>0</v>
      </c>
      <c r="C120" s="8">
        <f>SUM('1.20'!C236:C238)</f>
        <v>12</v>
      </c>
      <c r="D120" s="8">
        <f>SUM('1.20'!D236:D238)</f>
        <v>20</v>
      </c>
      <c r="E120" s="8">
        <f>SUM('1.20'!E236:E238)</f>
        <v>0</v>
      </c>
      <c r="F120" s="8">
        <f>SUM('1.20'!F236:F238)</f>
        <v>1</v>
      </c>
      <c r="G120" s="8">
        <f>SUM('1.20'!G236:G238)</f>
        <v>0</v>
      </c>
      <c r="H120" s="8">
        <f>SUM('1.20'!H236:H238)</f>
        <v>3</v>
      </c>
      <c r="I120" s="8">
        <f>SUM('1.20'!I236:I238)</f>
        <v>0</v>
      </c>
      <c r="J120" s="8">
        <f>SUM('1.20'!J236:J238)</f>
        <v>4</v>
      </c>
      <c r="K120" s="52" t="s">
        <v>88</v>
      </c>
      <c r="L120" s="8">
        <f>SUM('1.20'!L236:L238)</f>
        <v>0</v>
      </c>
      <c r="M120" s="9">
        <f>SUM('1.20'!M236:M238)</f>
        <v>40</v>
      </c>
    </row>
    <row r="121" spans="1:14" s="43" customFormat="1" x14ac:dyDescent="0.25">
      <c r="A121" s="7" t="s">
        <v>14</v>
      </c>
      <c r="B121" s="8">
        <f>SUM('1.20'!B239:B241)</f>
        <v>0</v>
      </c>
      <c r="C121" s="8">
        <f>SUM('1.20'!C239:C241)</f>
        <v>2</v>
      </c>
      <c r="D121" s="8">
        <f>SUM('1.20'!D239:D241)</f>
        <v>20</v>
      </c>
      <c r="E121" s="8">
        <f>SUM('1.20'!E239:E241)</f>
        <v>0</v>
      </c>
      <c r="F121" s="8">
        <f>SUM('1.20'!F239:F241)</f>
        <v>0</v>
      </c>
      <c r="G121" s="8">
        <f>SUM('1.20'!G239:G241)</f>
        <v>1</v>
      </c>
      <c r="H121" s="8">
        <f>SUM('1.20'!H239:H241)</f>
        <v>1</v>
      </c>
      <c r="I121" s="8">
        <f>SUM('1.20'!I239:I241)</f>
        <v>0</v>
      </c>
      <c r="J121" s="8">
        <f>SUM('1.20'!J239:J241)</f>
        <v>7</v>
      </c>
      <c r="K121" s="52" t="s">
        <v>88</v>
      </c>
      <c r="L121" s="8">
        <f>SUM('1.20'!L239:L241)</f>
        <v>0</v>
      </c>
      <c r="M121" s="9">
        <f>SUM('1.20'!M239:M241)</f>
        <v>31</v>
      </c>
      <c r="N121" s="17"/>
    </row>
    <row r="122" spans="1:14" s="43" customFormat="1" x14ac:dyDescent="0.25">
      <c r="A122" s="7" t="s">
        <v>15</v>
      </c>
      <c r="B122" s="8">
        <f>SUM('1.20'!B242:B244)</f>
        <v>0</v>
      </c>
      <c r="C122" s="8">
        <f>SUM('1.20'!C242:C244)</f>
        <v>13</v>
      </c>
      <c r="D122" s="8">
        <f>SUM('1.20'!D242:D244)</f>
        <v>17</v>
      </c>
      <c r="E122" s="8">
        <f>SUM('1.20'!E242:E244)</f>
        <v>1</v>
      </c>
      <c r="F122" s="8">
        <f>SUM('1.20'!F242:F244)</f>
        <v>2</v>
      </c>
      <c r="G122" s="8">
        <f>SUM('1.20'!G242:G244)</f>
        <v>0</v>
      </c>
      <c r="H122" s="8">
        <f>SUM('1.20'!H242:H244)</f>
        <v>0</v>
      </c>
      <c r="I122" s="8">
        <f>SUM('1.20'!I242:I244)</f>
        <v>0</v>
      </c>
      <c r="J122" s="8">
        <f>SUM('1.20'!J242:J244)</f>
        <v>5</v>
      </c>
      <c r="K122" s="52" t="s">
        <v>88</v>
      </c>
      <c r="L122" s="8">
        <f>SUM('1.20'!L242:L244)</f>
        <v>0</v>
      </c>
      <c r="M122" s="9">
        <f>SUM('1.20'!M242:M244)</f>
        <v>38</v>
      </c>
      <c r="N122" s="17"/>
    </row>
    <row r="123" spans="1:14" s="54" customFormat="1" x14ac:dyDescent="0.25">
      <c r="A123" s="51" t="s">
        <v>12</v>
      </c>
      <c r="B123" s="52">
        <f>SUM('1.20'!B245:B247)</f>
        <v>0</v>
      </c>
      <c r="C123" s="52">
        <f>SUM('1.20'!C245:C247)</f>
        <v>11</v>
      </c>
      <c r="D123" s="52">
        <f>SUM('1.20'!D245:D247)</f>
        <v>13</v>
      </c>
      <c r="E123" s="52">
        <f>SUM('1.20'!E245:E247)</f>
        <v>0</v>
      </c>
      <c r="F123" s="52">
        <f>SUM('1.20'!F245:F247)</f>
        <v>0</v>
      </c>
      <c r="G123" s="52">
        <f>SUM('1.20'!G245:G247)</f>
        <v>0</v>
      </c>
      <c r="H123" s="52">
        <f>SUM('1.20'!H245:H247)</f>
        <v>1</v>
      </c>
      <c r="I123" s="52">
        <f>SUM('1.20'!I245:I247)</f>
        <v>0</v>
      </c>
      <c r="J123" s="52">
        <f>SUM('1.20'!J245:J247)</f>
        <v>14</v>
      </c>
      <c r="K123" s="52" t="s">
        <v>88</v>
      </c>
      <c r="L123" s="52">
        <f>SUM('1.20'!L245:L247)</f>
        <v>0</v>
      </c>
      <c r="M123" s="53">
        <f>SUM('1.20'!M245:M247)</f>
        <v>39</v>
      </c>
    </row>
    <row r="124" spans="1:14" s="54" customFormat="1" x14ac:dyDescent="0.25">
      <c r="A124" s="3" t="s">
        <v>62</v>
      </c>
      <c r="B124" s="52"/>
      <c r="C124" s="52"/>
      <c r="D124" s="52"/>
      <c r="E124" s="52"/>
      <c r="F124" s="52"/>
      <c r="G124" s="52"/>
      <c r="H124" s="52"/>
      <c r="I124" s="52"/>
      <c r="J124" s="53"/>
      <c r="K124" s="52"/>
    </row>
    <row r="125" spans="1:14" s="54" customFormat="1" x14ac:dyDescent="0.25">
      <c r="A125" s="51" t="s">
        <v>13</v>
      </c>
      <c r="B125" s="52">
        <f>SUM('1.20'!B249:B251)</f>
        <v>0</v>
      </c>
      <c r="C125" s="52">
        <f>SUM('1.20'!C249:C251)</f>
        <v>7</v>
      </c>
      <c r="D125" s="52">
        <f>SUM('1.20'!D249:D251)</f>
        <v>26</v>
      </c>
      <c r="E125" s="52">
        <f>SUM('1.20'!E249:E251)</f>
        <v>0</v>
      </c>
      <c r="F125" s="52">
        <f>SUM('1.20'!F249:F251)</f>
        <v>0</v>
      </c>
      <c r="G125" s="52">
        <f>SUM('1.20'!G249:G251)</f>
        <v>0</v>
      </c>
      <c r="H125" s="52">
        <f>SUM('1.20'!H249:H251)</f>
        <v>0</v>
      </c>
      <c r="I125" s="52">
        <f>SUM('1.20'!I249:I251)</f>
        <v>0</v>
      </c>
      <c r="J125" s="52">
        <f>SUM('1.20'!J249:J251)</f>
        <v>7</v>
      </c>
      <c r="K125" s="52" t="s">
        <v>88</v>
      </c>
      <c r="L125" s="52">
        <f>SUM('1.20'!L249:L251)</f>
        <v>0</v>
      </c>
      <c r="M125" s="53">
        <f>SUM('1.20'!M249:M251)</f>
        <v>40</v>
      </c>
    </row>
    <row r="126" spans="1:14" s="54" customFormat="1" x14ac:dyDescent="0.25">
      <c r="A126" s="51" t="s">
        <v>14</v>
      </c>
      <c r="B126" s="52">
        <f>SUM('1.20'!B252:B254)</f>
        <v>0</v>
      </c>
      <c r="C126" s="52">
        <f>SUM('1.20'!C252:C254)</f>
        <v>6</v>
      </c>
      <c r="D126" s="52">
        <f>SUM('1.20'!D252:D254)</f>
        <v>13</v>
      </c>
      <c r="E126" s="52">
        <f>SUM('1.20'!E252:E254)</f>
        <v>0</v>
      </c>
      <c r="F126" s="52">
        <f>SUM('1.20'!F252:F254)</f>
        <v>1</v>
      </c>
      <c r="G126" s="52">
        <f>SUM('1.20'!G252:G254)</f>
        <v>0</v>
      </c>
      <c r="H126" s="52">
        <f>SUM('1.20'!H252:H254)</f>
        <v>0</v>
      </c>
      <c r="I126" s="52">
        <f>SUM('1.20'!I252:I254)</f>
        <v>0</v>
      </c>
      <c r="J126" s="52">
        <f>SUM('1.20'!J252:J254)</f>
        <v>5</v>
      </c>
      <c r="K126" s="52" t="s">
        <v>88</v>
      </c>
      <c r="L126" s="52">
        <f>SUM('1.20'!L252:L254)</f>
        <v>0</v>
      </c>
      <c r="M126" s="53">
        <f>SUM('1.20'!M252:M254)</f>
        <v>25</v>
      </c>
    </row>
    <row r="127" spans="1:14" s="54" customFormat="1" x14ac:dyDescent="0.25">
      <c r="A127" s="51" t="s">
        <v>15</v>
      </c>
      <c r="B127" s="52">
        <f>SUM('1.20'!B255:B257)</f>
        <v>0</v>
      </c>
      <c r="C127" s="52">
        <f>SUM('1.20'!C255:C257)</f>
        <v>2</v>
      </c>
      <c r="D127" s="52">
        <f>SUM('1.20'!D255:D257)</f>
        <v>15</v>
      </c>
      <c r="E127" s="52">
        <f>SUM('1.20'!E255:E257)</f>
        <v>0</v>
      </c>
      <c r="F127" s="52">
        <f>SUM('1.20'!F255:F257)</f>
        <v>0</v>
      </c>
      <c r="G127" s="52">
        <f>SUM('1.20'!G255:G257)</f>
        <v>0</v>
      </c>
      <c r="H127" s="52">
        <f>SUM('1.20'!H255:H257)</f>
        <v>1</v>
      </c>
      <c r="I127" s="52">
        <f>SUM('1.20'!I255:I257)</f>
        <v>0</v>
      </c>
      <c r="J127" s="52">
        <f>SUM('1.20'!J255:J257)</f>
        <v>5</v>
      </c>
      <c r="K127" s="52" t="s">
        <v>88</v>
      </c>
      <c r="L127" s="52">
        <f>SUM('1.20'!L255:L257)</f>
        <v>0</v>
      </c>
      <c r="M127" s="53">
        <f>SUM('1.20'!M255:M257)</f>
        <v>23</v>
      </c>
    </row>
    <row r="128" spans="1:14" s="54" customFormat="1" x14ac:dyDescent="0.25">
      <c r="A128" s="51" t="s">
        <v>12</v>
      </c>
      <c r="B128" s="52">
        <f>SUM('1.20'!B258:B260)</f>
        <v>0</v>
      </c>
      <c r="C128" s="52">
        <f>SUM('1.20'!C258:C260)</f>
        <v>4</v>
      </c>
      <c r="D128" s="52">
        <f>SUM('1.20'!D258:D260)</f>
        <v>34</v>
      </c>
      <c r="E128" s="52">
        <f>SUM('1.20'!E258:E260)</f>
        <v>0</v>
      </c>
      <c r="F128" s="52">
        <f>SUM('1.20'!F258:F260)</f>
        <v>1</v>
      </c>
      <c r="G128" s="52">
        <f>SUM('1.20'!G258:G260)</f>
        <v>0</v>
      </c>
      <c r="H128" s="52">
        <f>SUM('1.20'!H258:H260)</f>
        <v>0</v>
      </c>
      <c r="I128" s="52">
        <f>SUM('1.20'!I258:I260)</f>
        <v>0</v>
      </c>
      <c r="J128" s="52">
        <f>SUM('1.20'!J258:J260)</f>
        <v>6</v>
      </c>
      <c r="K128" s="52" t="s">
        <v>88</v>
      </c>
      <c r="L128" s="52">
        <f>SUM('1.20'!L258:L260)</f>
        <v>0</v>
      </c>
      <c r="M128" s="53">
        <f>SUM('1.20'!M258:M260)</f>
        <v>45</v>
      </c>
    </row>
    <row r="129" spans="1:14" s="54" customFormat="1" x14ac:dyDescent="0.25">
      <c r="A129" s="3" t="s">
        <v>63</v>
      </c>
      <c r="B129" s="52"/>
      <c r="C129" s="52"/>
      <c r="D129" s="52"/>
      <c r="E129" s="52"/>
      <c r="F129" s="52"/>
      <c r="G129" s="52"/>
      <c r="H129" s="52"/>
      <c r="I129" s="52"/>
      <c r="J129" s="53"/>
      <c r="K129" s="52"/>
    </row>
    <row r="130" spans="1:14" s="54" customFormat="1" x14ac:dyDescent="0.25">
      <c r="A130" s="51" t="s">
        <v>13</v>
      </c>
      <c r="B130" s="52">
        <f>SUM('1.20'!B262:B264)</f>
        <v>0</v>
      </c>
      <c r="C130" s="52">
        <f>SUM('1.20'!C262:C264)</f>
        <v>4</v>
      </c>
      <c r="D130" s="52">
        <f>SUM('1.20'!D262:D264)</f>
        <v>32</v>
      </c>
      <c r="E130" s="52">
        <f>SUM('1.20'!E262:E264)</f>
        <v>0</v>
      </c>
      <c r="F130" s="52">
        <f>SUM('1.20'!F262:F264)</f>
        <v>1</v>
      </c>
      <c r="G130" s="52">
        <f>SUM('1.20'!G262:G264)</f>
        <v>0</v>
      </c>
      <c r="H130" s="52">
        <f>SUM('1.20'!H262:H264)</f>
        <v>1</v>
      </c>
      <c r="I130" s="52">
        <f>SUM('1.20'!I262:I264)</f>
        <v>0</v>
      </c>
      <c r="J130" s="52">
        <f>SUM('1.20'!J262:J264)</f>
        <v>5</v>
      </c>
      <c r="K130" s="52" t="s">
        <v>88</v>
      </c>
      <c r="L130" s="52">
        <f>SUM('1.20'!L262:L264)</f>
        <v>0</v>
      </c>
      <c r="M130" s="53">
        <f>SUM('1.20'!M262:M264)</f>
        <v>43</v>
      </c>
    </row>
    <row r="131" spans="1:14" s="43" customFormat="1" x14ac:dyDescent="0.25">
      <c r="A131" s="7" t="s">
        <v>14</v>
      </c>
      <c r="B131" s="52">
        <f>SUM('1.20'!B265:B267)</f>
        <v>1</v>
      </c>
      <c r="C131" s="52">
        <f>SUM('1.20'!C265:C267)</f>
        <v>10</v>
      </c>
      <c r="D131" s="52">
        <f>SUM('1.20'!D265:D267)</f>
        <v>17</v>
      </c>
      <c r="E131" s="52">
        <f>SUM('1.20'!E265:E267)</f>
        <v>0</v>
      </c>
      <c r="F131" s="52">
        <f>SUM('1.20'!F265:F267)</f>
        <v>0</v>
      </c>
      <c r="G131" s="52">
        <f>SUM('1.20'!G265:G267)</f>
        <v>0</v>
      </c>
      <c r="H131" s="52">
        <f>SUM('1.20'!H265:H267)</f>
        <v>0</v>
      </c>
      <c r="I131" s="52">
        <f>SUM('1.20'!I265:I267)</f>
        <v>0</v>
      </c>
      <c r="J131" s="52">
        <f>SUM('1.20'!J265:J267)</f>
        <v>4</v>
      </c>
      <c r="K131" s="52" t="s">
        <v>88</v>
      </c>
      <c r="L131" s="52">
        <f>SUM('1.20'!L265:L267)</f>
        <v>0</v>
      </c>
      <c r="M131" s="53">
        <f>SUM('1.20'!M265:M267)</f>
        <v>32</v>
      </c>
      <c r="N131" s="17"/>
    </row>
    <row r="132" spans="1:14" s="56" customFormat="1" x14ac:dyDescent="0.25">
      <c r="A132" s="51" t="s">
        <v>15</v>
      </c>
      <c r="B132" s="52">
        <f>SUM('1.20'!B268:B270)</f>
        <v>0</v>
      </c>
      <c r="C132" s="52">
        <f>SUM('1.20'!C268:C270)</f>
        <v>7</v>
      </c>
      <c r="D132" s="52">
        <f>SUM('1.20'!D268:D270)</f>
        <v>12</v>
      </c>
      <c r="E132" s="52">
        <f>SUM('1.20'!E268:E270)</f>
        <v>0</v>
      </c>
      <c r="F132" s="52">
        <f>SUM('1.20'!F268:F270)</f>
        <v>0</v>
      </c>
      <c r="G132" s="52">
        <f>SUM('1.20'!G268:G270)</f>
        <v>0</v>
      </c>
      <c r="H132" s="52">
        <f>SUM('1.20'!H268:H270)</f>
        <v>0</v>
      </c>
      <c r="I132" s="52">
        <f>SUM('1.20'!I268:I270)</f>
        <v>0</v>
      </c>
      <c r="J132" s="52">
        <f>SUM('1.20'!J268:J270)</f>
        <v>6</v>
      </c>
      <c r="K132" s="52" t="s">
        <v>88</v>
      </c>
      <c r="L132" s="52">
        <f>SUM('1.20'!L268:L270)</f>
        <v>0</v>
      </c>
      <c r="M132" s="53">
        <f>SUM('1.20'!M268:M270)</f>
        <v>25</v>
      </c>
      <c r="N132" s="17"/>
    </row>
    <row r="133" spans="1:14" s="56" customFormat="1" x14ac:dyDescent="0.25">
      <c r="A133" s="7" t="s">
        <v>12</v>
      </c>
      <c r="B133" s="52">
        <f>SUM('1.20'!B271:B273)</f>
        <v>0</v>
      </c>
      <c r="C133" s="52">
        <f>SUM('1.20'!C271:C273)</f>
        <v>10</v>
      </c>
      <c r="D133" s="52">
        <f>SUM('1.20'!D271:D273)</f>
        <v>23</v>
      </c>
      <c r="E133" s="52">
        <f>SUM('1.20'!E271:E273)</f>
        <v>0</v>
      </c>
      <c r="F133" s="52">
        <f>SUM('1.20'!F271:F273)</f>
        <v>3</v>
      </c>
      <c r="G133" s="52">
        <f>SUM('1.20'!G271:G273)</f>
        <v>0</v>
      </c>
      <c r="H133" s="52">
        <f>SUM('1.20'!H271:H273)</f>
        <v>1</v>
      </c>
      <c r="I133" s="52">
        <f>SUM('1.20'!I271:I273)</f>
        <v>0</v>
      </c>
      <c r="J133" s="52">
        <f>SUM('1.20'!J271:J273)</f>
        <v>5</v>
      </c>
      <c r="K133" s="52" t="s">
        <v>88</v>
      </c>
      <c r="L133" s="52">
        <f>SUM('1.20'!L271:L273)</f>
        <v>0</v>
      </c>
      <c r="M133" s="53">
        <f>SUM('1.20'!M271:M273)</f>
        <v>42</v>
      </c>
      <c r="N133" s="17"/>
    </row>
    <row r="134" spans="1:14" s="54" customFormat="1" x14ac:dyDescent="0.25">
      <c r="A134" s="3" t="s">
        <v>64</v>
      </c>
      <c r="B134" s="52"/>
      <c r="C134" s="52"/>
      <c r="D134" s="52"/>
      <c r="E134" s="52"/>
      <c r="F134" s="52"/>
      <c r="G134" s="52"/>
      <c r="H134" s="52"/>
      <c r="I134" s="52"/>
      <c r="J134" s="53"/>
      <c r="K134" s="52"/>
    </row>
    <row r="135" spans="1:14" s="54" customFormat="1" x14ac:dyDescent="0.25">
      <c r="A135" s="51" t="s">
        <v>13</v>
      </c>
      <c r="B135" s="52">
        <f>SUM('1.20'!B275:B277)</f>
        <v>0</v>
      </c>
      <c r="C135" s="52">
        <f>SUM('1.20'!C275:C277)</f>
        <v>7</v>
      </c>
      <c r="D135" s="52">
        <f>SUM('1.20'!D275:D277)</f>
        <v>21</v>
      </c>
      <c r="E135" s="52">
        <f>SUM('1.20'!E275:E277)</f>
        <v>0</v>
      </c>
      <c r="F135" s="52">
        <f>SUM('1.20'!F275:F277)</f>
        <v>0</v>
      </c>
      <c r="G135" s="52">
        <f>SUM('1.20'!G275:G277)</f>
        <v>0</v>
      </c>
      <c r="H135" s="52">
        <f>SUM('1.20'!H275:H277)</f>
        <v>0</v>
      </c>
      <c r="I135" s="52">
        <f>SUM('1.20'!I275:I277)</f>
        <v>0</v>
      </c>
      <c r="J135" s="52">
        <f>SUM('1.20'!J275:J277)</f>
        <v>9</v>
      </c>
      <c r="K135" s="52" t="s">
        <v>88</v>
      </c>
      <c r="L135" s="52">
        <f>SUM('1.20'!L275:L277)</f>
        <v>0</v>
      </c>
      <c r="M135" s="53">
        <f>SUM('1.20'!M275:M277)</f>
        <v>37</v>
      </c>
    </row>
    <row r="136" spans="1:14" s="54" customFormat="1" x14ac:dyDescent="0.25">
      <c r="A136" s="31" t="s">
        <v>14</v>
      </c>
      <c r="B136" s="52">
        <f>SUM('1.20'!B278:B280)</f>
        <v>0</v>
      </c>
      <c r="C136" s="52">
        <f>SUM('1.20'!C278:C280)</f>
        <v>5</v>
      </c>
      <c r="D136" s="52">
        <f>SUM('1.20'!D278:D280)</f>
        <v>26</v>
      </c>
      <c r="E136" s="52">
        <f>SUM('1.20'!E278:E280)</f>
        <v>0</v>
      </c>
      <c r="F136" s="52">
        <f>SUM('1.20'!F278:F280)</f>
        <v>1</v>
      </c>
      <c r="G136" s="52">
        <f>SUM('1.20'!G278:G280)</f>
        <v>0</v>
      </c>
      <c r="H136" s="52">
        <f>SUM('1.20'!H278:H280)</f>
        <v>0</v>
      </c>
      <c r="I136" s="52">
        <f>SUM('1.20'!I278:I280)</f>
        <v>0</v>
      </c>
      <c r="J136" s="52">
        <f>SUM('1.20'!J278:J280)</f>
        <v>3</v>
      </c>
      <c r="K136" s="52" t="s">
        <v>88</v>
      </c>
      <c r="L136" s="52">
        <f>SUM('1.20'!L278:L280)</f>
        <v>0</v>
      </c>
      <c r="M136" s="53">
        <f>SUM('1.20'!M278:M280)</f>
        <v>35</v>
      </c>
    </row>
    <row r="137" spans="1:14" s="43" customFormat="1" x14ac:dyDescent="0.25">
      <c r="A137" s="31" t="s">
        <v>15</v>
      </c>
      <c r="B137" s="52">
        <f>SUM('1.20'!B281:B283)</f>
        <v>0</v>
      </c>
      <c r="C137" s="52">
        <f>SUM('1.20'!C281:C283)</f>
        <v>7</v>
      </c>
      <c r="D137" s="52">
        <f>SUM('1.20'!D281:D283)</f>
        <v>20</v>
      </c>
      <c r="E137" s="52">
        <f>SUM('1.20'!E281:E283)</f>
        <v>0</v>
      </c>
      <c r="F137" s="52">
        <f>SUM('1.20'!F281:F283)</f>
        <v>1</v>
      </c>
      <c r="G137" s="52">
        <f>SUM('1.20'!G281:G283)</f>
        <v>0</v>
      </c>
      <c r="H137" s="52">
        <f>SUM('1.20'!H281:H283)</f>
        <v>0</v>
      </c>
      <c r="I137" s="52">
        <f>SUM('1.20'!I281:I283)</f>
        <v>0</v>
      </c>
      <c r="J137" s="52">
        <f>SUM('1.20'!J281:J283)</f>
        <v>4</v>
      </c>
      <c r="K137" s="52" t="s">
        <v>88</v>
      </c>
      <c r="L137" s="52">
        <f>SUM('1.20'!L281:L283)</f>
        <v>0</v>
      </c>
      <c r="M137" s="53">
        <f>SUM('1.20'!M281:M283)</f>
        <v>32</v>
      </c>
      <c r="N137" s="17"/>
    </row>
    <row r="138" spans="1:14" s="56" customFormat="1" x14ac:dyDescent="0.25">
      <c r="A138" s="51" t="s">
        <v>12</v>
      </c>
      <c r="B138" s="52">
        <f>SUM('1.20'!B284:B286)</f>
        <v>0</v>
      </c>
      <c r="C138" s="52">
        <f>SUM('1.20'!C284:C286)</f>
        <v>2</v>
      </c>
      <c r="D138" s="52">
        <f>SUM('1.20'!D284:D286)</f>
        <v>15</v>
      </c>
      <c r="E138" s="52">
        <f>SUM('1.20'!E284:E286)</f>
        <v>0</v>
      </c>
      <c r="F138" s="52">
        <f>SUM('1.20'!F284:F286)</f>
        <v>0</v>
      </c>
      <c r="G138" s="52">
        <f>SUM('1.20'!G284:G286)</f>
        <v>0</v>
      </c>
      <c r="H138" s="52">
        <f>SUM('1.20'!H284:H286)</f>
        <v>0</v>
      </c>
      <c r="I138" s="52">
        <f>SUM('1.20'!I284:I286)</f>
        <v>0</v>
      </c>
      <c r="J138" s="52">
        <f>SUM('1.20'!J284:J286)</f>
        <v>5</v>
      </c>
      <c r="K138" s="52" t="s">
        <v>88</v>
      </c>
      <c r="L138" s="52">
        <f>SUM('1.20'!L284:L286)</f>
        <v>0</v>
      </c>
      <c r="M138" s="53">
        <f>SUM('1.20'!M284:M286)</f>
        <v>22</v>
      </c>
      <c r="N138" s="17"/>
    </row>
    <row r="139" spans="1:14" s="54" customFormat="1" x14ac:dyDescent="0.25">
      <c r="A139" s="3" t="s">
        <v>65</v>
      </c>
      <c r="B139" s="52"/>
      <c r="C139" s="52"/>
      <c r="D139" s="52"/>
      <c r="E139" s="52"/>
      <c r="F139" s="52"/>
      <c r="G139" s="52"/>
      <c r="H139" s="52"/>
      <c r="I139" s="52"/>
      <c r="J139" s="53"/>
    </row>
    <row r="140" spans="1:14" s="54" customFormat="1" x14ac:dyDescent="0.25">
      <c r="A140" s="51" t="s">
        <v>13</v>
      </c>
      <c r="B140" s="52">
        <f>SUM('1.20'!B288:B290)</f>
        <v>0</v>
      </c>
      <c r="C140" s="52">
        <f>SUM('1.20'!C288:C290)</f>
        <v>3</v>
      </c>
      <c r="D140" s="52">
        <f>SUM('1.20'!D288:D290)</f>
        <v>25</v>
      </c>
      <c r="E140" s="52">
        <f>SUM('1.20'!E288:E290)</f>
        <v>0</v>
      </c>
      <c r="F140" s="52">
        <f>SUM('1.20'!F288:F290)</f>
        <v>1</v>
      </c>
      <c r="G140" s="52">
        <f>SUM('1.20'!G288:G290)</f>
        <v>0</v>
      </c>
      <c r="H140" s="52">
        <f>SUM('1.20'!H288:H290)</f>
        <v>0</v>
      </c>
      <c r="I140" s="52">
        <f>SUM('1.20'!I288:I290)</f>
        <v>0</v>
      </c>
      <c r="J140" s="52">
        <f>SUM('1.20'!J288:J290)</f>
        <v>3</v>
      </c>
      <c r="K140" s="52" t="s">
        <v>88</v>
      </c>
      <c r="L140" s="52">
        <f>SUM('1.20'!L288:L290)</f>
        <v>0</v>
      </c>
      <c r="M140" s="53">
        <f>SUM('1.20'!M288:M290)</f>
        <v>32</v>
      </c>
    </row>
    <row r="141" spans="1:14" s="54" customFormat="1" x14ac:dyDescent="0.25">
      <c r="A141" s="31" t="s">
        <v>14</v>
      </c>
      <c r="B141" s="52">
        <f>SUM('1.20'!B291:B293)</f>
        <v>0</v>
      </c>
      <c r="C141" s="52">
        <f>SUM('1.20'!C291:C293)</f>
        <v>0</v>
      </c>
      <c r="D141" s="52">
        <f>SUM('1.20'!D291:D293)</f>
        <v>19</v>
      </c>
      <c r="E141" s="52">
        <f>SUM('1.20'!E291:E293)</f>
        <v>0</v>
      </c>
      <c r="F141" s="52">
        <f>SUM('1.20'!F291:F293)</f>
        <v>0</v>
      </c>
      <c r="G141" s="52">
        <f>SUM('1.20'!G291:G293)</f>
        <v>0</v>
      </c>
      <c r="H141" s="52">
        <f>SUM('1.20'!H291:H293)</f>
        <v>0</v>
      </c>
      <c r="I141" s="52">
        <f>SUM('1.20'!I291:I293)</f>
        <v>1</v>
      </c>
      <c r="J141" s="52">
        <f>SUM('1.20'!J291:J293)</f>
        <v>0</v>
      </c>
      <c r="K141" s="52">
        <f>SUM('1.20'!K294:K296)</f>
        <v>0</v>
      </c>
      <c r="L141" s="52">
        <f>SUM('1.20'!L291:L293)</f>
        <v>0</v>
      </c>
      <c r="M141" s="53">
        <f>SUM('1.20'!M291:M293)</f>
        <v>20</v>
      </c>
    </row>
    <row r="142" spans="1:14" s="54" customFormat="1" x14ac:dyDescent="0.25">
      <c r="A142" s="31" t="s">
        <v>15</v>
      </c>
      <c r="B142" s="52">
        <f>SUM('1.20'!B294:B296)</f>
        <v>0</v>
      </c>
      <c r="C142" s="52">
        <f>SUM('1.20'!C294:C296)</f>
        <v>0</v>
      </c>
      <c r="D142" s="52">
        <f>SUM('1.20'!D294:D296)</f>
        <v>17</v>
      </c>
      <c r="E142" s="52">
        <f>SUM('1.20'!E294:E296)</f>
        <v>0</v>
      </c>
      <c r="F142" s="52">
        <f>SUM('1.20'!F294:F296)</f>
        <v>0</v>
      </c>
      <c r="G142" s="52">
        <f>SUM('1.20'!G294:G296)</f>
        <v>0</v>
      </c>
      <c r="H142" s="52">
        <f>SUM('1.20'!H294:H296)</f>
        <v>0</v>
      </c>
      <c r="I142" s="52">
        <f>SUM('1.20'!I294:I296)</f>
        <v>0</v>
      </c>
      <c r="J142" s="52">
        <f>SUM('1.20'!J294:J296)</f>
        <v>5</v>
      </c>
      <c r="K142" s="52">
        <f>SUM('1.20'!K295:K308)</f>
        <v>1</v>
      </c>
      <c r="L142" s="52">
        <f>SUM('1.20'!L294:L296)</f>
        <v>0</v>
      </c>
      <c r="M142" s="53">
        <f>SUM('1.20'!M294:M296)</f>
        <v>22</v>
      </c>
    </row>
    <row r="143" spans="1:14" s="54" customFormat="1" x14ac:dyDescent="0.25">
      <c r="A143" s="51" t="s">
        <v>12</v>
      </c>
      <c r="B143" s="52">
        <f>SUM('1.20'!B297:B299)</f>
        <v>0</v>
      </c>
      <c r="C143" s="52">
        <f>SUM('1.20'!C297:C299)</f>
        <v>1</v>
      </c>
      <c r="D143" s="52">
        <f>SUM('1.20'!D297:D299)</f>
        <v>10</v>
      </c>
      <c r="E143" s="52">
        <f>SUM('1.20'!E297:E299)</f>
        <v>0</v>
      </c>
      <c r="F143" s="52">
        <f>SUM('1.20'!F297:F299)</f>
        <v>0</v>
      </c>
      <c r="G143" s="52">
        <f>SUM('1.20'!G297:G299)</f>
        <v>0</v>
      </c>
      <c r="H143" s="52">
        <f>SUM('1.20'!H297:H299)</f>
        <v>0</v>
      </c>
      <c r="I143" s="52">
        <f>SUM('1.20'!I297:I299)</f>
        <v>0</v>
      </c>
      <c r="J143" s="52">
        <f>SUM('1.20'!J297:J299)</f>
        <v>5</v>
      </c>
      <c r="K143" s="52">
        <f>SUM('1.20'!K297:K299)</f>
        <v>0</v>
      </c>
      <c r="L143" s="52">
        <f>SUM('1.20'!L297:L299)</f>
        <v>0</v>
      </c>
      <c r="M143" s="53">
        <f>SUM('1.20'!M297:M299)</f>
        <v>16</v>
      </c>
    </row>
    <row r="144" spans="1:14" s="54" customFormat="1" x14ac:dyDescent="0.25">
      <c r="A144" s="3" t="s">
        <v>90</v>
      </c>
      <c r="B144" s="52"/>
      <c r="C144" s="52"/>
      <c r="D144" s="52"/>
      <c r="E144" s="52"/>
      <c r="F144" s="52"/>
      <c r="G144" s="52"/>
      <c r="H144" s="52"/>
      <c r="I144" s="52"/>
      <c r="J144" s="53"/>
      <c r="K144" s="52"/>
    </row>
    <row r="145" spans="1:14" s="56" customFormat="1" x14ac:dyDescent="0.25">
      <c r="A145" s="51" t="s">
        <v>13</v>
      </c>
      <c r="B145" s="52">
        <f>SUM('1.20'!B301:B303)</f>
        <v>0</v>
      </c>
      <c r="C145" s="52">
        <f>SUM('1.20'!C301:C303)</f>
        <v>1</v>
      </c>
      <c r="D145" s="52">
        <f>SUM('1.20'!D301:D303)</f>
        <v>14</v>
      </c>
      <c r="E145" s="52">
        <f>SUM('1.20'!E301:E303)</f>
        <v>0</v>
      </c>
      <c r="F145" s="52">
        <f>SUM('1.20'!F301:F303)</f>
        <v>0</v>
      </c>
      <c r="G145" s="52">
        <f>SUM('1.20'!G301:G303)</f>
        <v>0</v>
      </c>
      <c r="H145" s="52">
        <f>SUM('1.20'!H301:H303)</f>
        <v>0</v>
      </c>
      <c r="I145" s="52">
        <f>SUM('1.20'!I301:I303)</f>
        <v>0</v>
      </c>
      <c r="J145" s="52">
        <f>SUM('1.20'!J301:J303)</f>
        <v>1</v>
      </c>
      <c r="K145" s="52">
        <f>SUM('1.20'!K301:K303)</f>
        <v>1</v>
      </c>
      <c r="L145" s="52">
        <f>SUM('1.20'!L301:L303)</f>
        <v>0</v>
      </c>
      <c r="M145" s="53">
        <f>SUM('1.20'!M301:M303)</f>
        <v>17</v>
      </c>
      <c r="N145" s="17"/>
    </row>
    <row r="146" spans="1:14" s="56" customFormat="1" x14ac:dyDescent="0.25">
      <c r="A146" s="51" t="s">
        <v>14</v>
      </c>
      <c r="B146" s="52">
        <f>SUM('1.20'!B304:B306)</f>
        <v>0</v>
      </c>
      <c r="C146" s="52">
        <f>SUM('1.20'!C304:C306)</f>
        <v>3</v>
      </c>
      <c r="D146" s="52">
        <f>SUM('1.20'!D304:D306)</f>
        <v>16</v>
      </c>
      <c r="E146" s="52">
        <f>SUM('1.20'!E304:E306)</f>
        <v>0</v>
      </c>
      <c r="F146" s="52">
        <f>SUM('1.20'!F304:F306)</f>
        <v>0</v>
      </c>
      <c r="G146" s="52">
        <f>SUM('1.20'!G304:G306)</f>
        <v>0</v>
      </c>
      <c r="H146" s="52">
        <f>SUM('1.20'!H304:H306)</f>
        <v>4</v>
      </c>
      <c r="I146" s="52">
        <f>SUM('1.20'!I304:I306)</f>
        <v>0</v>
      </c>
      <c r="J146" s="52">
        <f>SUM('1.20'!J304:J306)</f>
        <v>0</v>
      </c>
      <c r="K146" s="52">
        <f>SUM('1.20'!K304:K306)</f>
        <v>0</v>
      </c>
      <c r="L146" s="52">
        <f>SUM('1.20'!L304:L306)</f>
        <v>0</v>
      </c>
      <c r="M146" s="53">
        <f>SUM('1.20'!M304:M306)</f>
        <v>23</v>
      </c>
    </row>
    <row r="147" spans="1:14" s="56" customFormat="1" x14ac:dyDescent="0.25">
      <c r="A147" s="51" t="s">
        <v>15</v>
      </c>
      <c r="B147" s="52">
        <f>SUM('1.20'!B307:B309)</f>
        <v>0</v>
      </c>
      <c r="C147" s="52">
        <f>SUM('1.20'!C307:C309)</f>
        <v>3</v>
      </c>
      <c r="D147" s="52">
        <f>SUM('1.20'!D307:D309)</f>
        <v>8</v>
      </c>
      <c r="E147" s="52">
        <f>SUM('1.20'!E307:E309)</f>
        <v>0</v>
      </c>
      <c r="F147" s="52">
        <f>SUM('1.20'!F307:F309)</f>
        <v>0</v>
      </c>
      <c r="G147" s="52">
        <f>SUM('1.20'!G307:G309)</f>
        <v>0</v>
      </c>
      <c r="H147" s="52">
        <f>SUM('1.20'!H307:H309)</f>
        <v>0</v>
      </c>
      <c r="I147" s="52">
        <f>SUM('1.20'!I307:I309)</f>
        <v>0</v>
      </c>
      <c r="J147" s="52">
        <f>SUM('1.20'!J307:J309)</f>
        <v>1</v>
      </c>
      <c r="K147" s="52">
        <f>SUM('1.20'!K307:K309)</f>
        <v>0</v>
      </c>
      <c r="L147" s="52">
        <f>SUM('1.20'!L307:L309)</f>
        <v>0</v>
      </c>
      <c r="M147" s="53">
        <f>SUM('1.20'!M307:M309)</f>
        <v>12</v>
      </c>
    </row>
    <row r="148" spans="1:14" s="56" customFormat="1" x14ac:dyDescent="0.25">
      <c r="A148" s="51" t="s">
        <v>12</v>
      </c>
      <c r="B148" s="52">
        <f>SUM('1.20'!B310:B312)</f>
        <v>0</v>
      </c>
      <c r="C148" s="52">
        <f>SUM('1.20'!C310:C312)</f>
        <v>2</v>
      </c>
      <c r="D148" s="52">
        <f>SUM('1.20'!D310:D312)</f>
        <v>25</v>
      </c>
      <c r="E148" s="52">
        <f>SUM('1.20'!E310:E312)</f>
        <v>0</v>
      </c>
      <c r="F148" s="52">
        <f>SUM('1.20'!F310:F312)</f>
        <v>0</v>
      </c>
      <c r="G148" s="52">
        <f>SUM('1.20'!G310:G312)</f>
        <v>0</v>
      </c>
      <c r="H148" s="52">
        <f>SUM('1.20'!H310:H312)</f>
        <v>0</v>
      </c>
      <c r="I148" s="52">
        <f>SUM('1.20'!I310:I312)</f>
        <v>0</v>
      </c>
      <c r="J148" s="52">
        <f>SUM('1.20'!J310:J312)</f>
        <v>2</v>
      </c>
      <c r="K148" s="52">
        <f>SUM('1.20'!K310:K312)</f>
        <v>0</v>
      </c>
      <c r="L148" s="52">
        <f>SUM('1.20'!L310:L312)</f>
        <v>0</v>
      </c>
      <c r="M148" s="53">
        <f>SUM('1.20'!M310:M312)</f>
        <v>29</v>
      </c>
    </row>
    <row r="149" spans="1:14" x14ac:dyDescent="0.25">
      <c r="A149" s="31"/>
      <c r="B149" s="8"/>
      <c r="C149" s="8"/>
      <c r="D149" s="8"/>
      <c r="E149" s="8"/>
      <c r="F149" s="8"/>
      <c r="G149" s="8"/>
      <c r="H149" s="8"/>
      <c r="I149" s="8"/>
      <c r="J149" s="8"/>
      <c r="K149" s="52"/>
      <c r="L149" s="8"/>
      <c r="M149" s="9"/>
    </row>
    <row r="150" spans="1:14" x14ac:dyDescent="0.25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52"/>
      <c r="L150" s="8"/>
      <c r="M150" s="9"/>
    </row>
    <row r="151" spans="1:14" x14ac:dyDescent="0.25">
      <c r="A151" s="14" t="s">
        <v>50</v>
      </c>
      <c r="B151" s="8"/>
      <c r="C151" s="8"/>
      <c r="D151" s="8"/>
      <c r="E151" s="8"/>
      <c r="F151" s="8"/>
      <c r="G151" s="8"/>
      <c r="H151" s="8"/>
      <c r="I151" s="8"/>
      <c r="J151" s="8"/>
      <c r="K151" s="52"/>
      <c r="L151" s="8"/>
      <c r="M151" s="9"/>
    </row>
    <row r="152" spans="1:14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52"/>
      <c r="L152" s="8"/>
      <c r="M152" s="9"/>
    </row>
    <row r="153" spans="1:14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52"/>
      <c r="L153" s="8"/>
      <c r="M153" s="9"/>
    </row>
    <row r="154" spans="1:14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52"/>
      <c r="L154" s="8"/>
      <c r="M154" s="9"/>
    </row>
    <row r="155" spans="1:14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52"/>
      <c r="L155" s="8"/>
      <c r="M155" s="9"/>
    </row>
    <row r="156" spans="1:14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52"/>
      <c r="L156" s="8"/>
      <c r="M156" s="9"/>
    </row>
    <row r="157" spans="1:14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4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52"/>
      <c r="L158" s="8"/>
      <c r="M158" s="9"/>
    </row>
    <row r="159" spans="1:14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52"/>
      <c r="L159" s="8"/>
      <c r="M159" s="9"/>
    </row>
    <row r="160" spans="1:14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52"/>
      <c r="L160" s="8"/>
      <c r="M160" s="9"/>
    </row>
    <row r="161" spans="2:13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52"/>
      <c r="L161" s="8"/>
      <c r="M161" s="9"/>
    </row>
    <row r="162" spans="2:13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52"/>
      <c r="L162" s="8"/>
      <c r="M162" s="9"/>
    </row>
    <row r="163" spans="2:13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52"/>
      <c r="L163" s="8"/>
      <c r="M163" s="9"/>
    </row>
    <row r="164" spans="2:13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52"/>
      <c r="L164" s="8"/>
      <c r="M164" s="9"/>
    </row>
    <row r="165" spans="2:13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52"/>
      <c r="L165" s="8"/>
      <c r="M165" s="9"/>
    </row>
    <row r="166" spans="2:13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52"/>
      <c r="L166" s="8"/>
      <c r="M166" s="9"/>
    </row>
    <row r="167" spans="2:13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52"/>
      <c r="L167" s="8"/>
      <c r="M167" s="9"/>
    </row>
    <row r="168" spans="2:13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52"/>
      <c r="L168" s="8"/>
      <c r="M168" s="9"/>
    </row>
    <row r="169" spans="2:13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52"/>
      <c r="L169" s="8"/>
      <c r="M169" s="9"/>
    </row>
    <row r="170" spans="2:13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</row>
    <row r="171" spans="2:13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52"/>
      <c r="L171" s="8"/>
      <c r="M171" s="9"/>
    </row>
    <row r="172" spans="2:13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52"/>
      <c r="L172" s="8"/>
      <c r="M172" s="9"/>
    </row>
    <row r="173" spans="2:13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52"/>
      <c r="L173" s="8"/>
      <c r="M173" s="9"/>
    </row>
    <row r="174" spans="2:13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52"/>
      <c r="L174" s="8"/>
      <c r="M174" s="9"/>
    </row>
    <row r="175" spans="2:13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52"/>
      <c r="L175" s="8"/>
      <c r="M175" s="9"/>
    </row>
    <row r="176" spans="2:13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52"/>
      <c r="L176" s="8"/>
      <c r="M176" s="9"/>
    </row>
    <row r="177" spans="2:13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52"/>
      <c r="L177" s="8"/>
      <c r="M177" s="9"/>
    </row>
    <row r="178" spans="2:13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52"/>
      <c r="L178" s="8"/>
      <c r="M178" s="9"/>
    </row>
    <row r="179" spans="2:13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52"/>
      <c r="L179" s="8"/>
      <c r="M179" s="9"/>
    </row>
    <row r="180" spans="2:13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52"/>
      <c r="L180" s="8"/>
      <c r="M180" s="9"/>
    </row>
    <row r="181" spans="2:13" x14ac:dyDescent="0.25">
      <c r="K181" s="52"/>
    </row>
    <row r="182" spans="2:13" x14ac:dyDescent="0.25">
      <c r="K182" s="52"/>
    </row>
    <row r="183" spans="2:13" x14ac:dyDescent="0.25">
      <c r="K183" s="52"/>
    </row>
    <row r="184" spans="2:13" x14ac:dyDescent="0.25">
      <c r="K184" s="52"/>
    </row>
    <row r="185" spans="2:13" x14ac:dyDescent="0.25">
      <c r="K185" s="52"/>
    </row>
    <row r="186" spans="2:13" x14ac:dyDescent="0.25">
      <c r="K186" s="52"/>
    </row>
    <row r="187" spans="2:13" x14ac:dyDescent="0.25">
      <c r="K187" s="52"/>
    </row>
    <row r="188" spans="2:13" x14ac:dyDescent="0.25">
      <c r="K188" s="52"/>
    </row>
    <row r="189" spans="2:13" x14ac:dyDescent="0.25">
      <c r="K189" s="52"/>
    </row>
    <row r="190" spans="2:13" x14ac:dyDescent="0.25">
      <c r="K190" s="52"/>
    </row>
    <row r="191" spans="2:13" x14ac:dyDescent="0.25">
      <c r="K191" s="52"/>
    </row>
    <row r="192" spans="2:13" x14ac:dyDescent="0.25">
      <c r="K192" s="52"/>
    </row>
    <row r="193" spans="11:11" x14ac:dyDescent="0.25">
      <c r="K193" s="52"/>
    </row>
    <row r="194" spans="11:11" x14ac:dyDescent="0.25">
      <c r="K194" s="52"/>
    </row>
    <row r="195" spans="11:11" x14ac:dyDescent="0.25">
      <c r="K195" s="52"/>
    </row>
    <row r="196" spans="11:11" x14ac:dyDescent="0.25">
      <c r="K196" s="52"/>
    </row>
    <row r="197" spans="11:11" x14ac:dyDescent="0.25">
      <c r="K197" s="52"/>
    </row>
    <row r="198" spans="11:11" x14ac:dyDescent="0.25">
      <c r="K198" s="52"/>
    </row>
    <row r="199" spans="11:11" x14ac:dyDescent="0.25">
      <c r="K199" s="52"/>
    </row>
    <row r="200" spans="11:11" x14ac:dyDescent="0.25">
      <c r="K200" s="52"/>
    </row>
    <row r="201" spans="11:11" x14ac:dyDescent="0.25">
      <c r="K201" s="52"/>
    </row>
    <row r="202" spans="11:11" x14ac:dyDescent="0.25">
      <c r="K202" s="52"/>
    </row>
    <row r="203" spans="11:11" x14ac:dyDescent="0.25">
      <c r="K203" s="52"/>
    </row>
    <row r="204" spans="11:11" x14ac:dyDescent="0.25">
      <c r="K204" s="52"/>
    </row>
    <row r="205" spans="11:11" x14ac:dyDescent="0.25">
      <c r="K205" s="52"/>
    </row>
    <row r="206" spans="11:11" x14ac:dyDescent="0.25">
      <c r="K206" s="52"/>
    </row>
    <row r="207" spans="11:11" x14ac:dyDescent="0.25">
      <c r="K207" s="52"/>
    </row>
    <row r="208" spans="11:11" x14ac:dyDescent="0.25">
      <c r="K208" s="52"/>
    </row>
    <row r="209" spans="11:11" x14ac:dyDescent="0.25">
      <c r="K209" s="52"/>
    </row>
    <row r="210" spans="11:11" x14ac:dyDescent="0.25">
      <c r="K210" s="52"/>
    </row>
    <row r="211" spans="11:11" x14ac:dyDescent="0.25">
      <c r="K211" s="52"/>
    </row>
    <row r="212" spans="11:11" x14ac:dyDescent="0.25">
      <c r="K212" s="52"/>
    </row>
    <row r="213" spans="11:11" x14ac:dyDescent="0.25">
      <c r="K213" s="52"/>
    </row>
    <row r="214" spans="11:11" x14ac:dyDescent="0.25">
      <c r="K214" s="52"/>
    </row>
    <row r="215" spans="11:11" x14ac:dyDescent="0.25">
      <c r="K215" s="52"/>
    </row>
    <row r="216" spans="11:11" x14ac:dyDescent="0.25">
      <c r="K216" s="52"/>
    </row>
    <row r="217" spans="11:11" x14ac:dyDescent="0.25">
      <c r="K217" s="52"/>
    </row>
    <row r="218" spans="11:11" x14ac:dyDescent="0.25">
      <c r="K218" s="52"/>
    </row>
    <row r="219" spans="11:11" x14ac:dyDescent="0.25">
      <c r="K219" s="52"/>
    </row>
    <row r="220" spans="11:11" x14ac:dyDescent="0.25">
      <c r="K220" s="52"/>
    </row>
    <row r="221" spans="11:11" x14ac:dyDescent="0.25">
      <c r="K221" s="52"/>
    </row>
    <row r="222" spans="11:11" x14ac:dyDescent="0.25">
      <c r="K222" s="52"/>
    </row>
    <row r="223" spans="11:11" x14ac:dyDescent="0.25">
      <c r="K223" s="52"/>
    </row>
    <row r="224" spans="11:11" x14ac:dyDescent="0.25">
      <c r="K224" s="52"/>
    </row>
    <row r="225" spans="11:11" x14ac:dyDescent="0.25">
      <c r="K225" s="52"/>
    </row>
    <row r="226" spans="11:11" x14ac:dyDescent="0.25">
      <c r="K226" s="52"/>
    </row>
    <row r="227" spans="11:11" x14ac:dyDescent="0.25">
      <c r="K227" s="52"/>
    </row>
    <row r="228" spans="11:11" x14ac:dyDescent="0.25">
      <c r="K228" s="52"/>
    </row>
    <row r="229" spans="11:11" x14ac:dyDescent="0.25">
      <c r="K229" s="52"/>
    </row>
    <row r="230" spans="11:11" x14ac:dyDescent="0.25">
      <c r="K230" s="52"/>
    </row>
    <row r="231" spans="11:11" x14ac:dyDescent="0.25">
      <c r="K231" s="52"/>
    </row>
    <row r="232" spans="11:11" x14ac:dyDescent="0.25">
      <c r="K232" s="52"/>
    </row>
    <row r="233" spans="11:11" x14ac:dyDescent="0.25">
      <c r="K233" s="52"/>
    </row>
    <row r="234" spans="11:11" x14ac:dyDescent="0.25">
      <c r="K234" s="52"/>
    </row>
    <row r="235" spans="11:11" x14ac:dyDescent="0.25">
      <c r="K235" s="52"/>
    </row>
    <row r="236" spans="11:11" x14ac:dyDescent="0.25">
      <c r="K236" s="52"/>
    </row>
    <row r="237" spans="11:11" x14ac:dyDescent="0.25">
      <c r="K237" s="52"/>
    </row>
    <row r="238" spans="11:11" x14ac:dyDescent="0.25">
      <c r="K238" s="52"/>
    </row>
    <row r="239" spans="11:11" x14ac:dyDescent="0.25">
      <c r="K239" s="52"/>
    </row>
    <row r="240" spans="11:11" x14ac:dyDescent="0.25">
      <c r="K240" s="52"/>
    </row>
    <row r="241" spans="11:11" x14ac:dyDescent="0.25">
      <c r="K241" s="52"/>
    </row>
    <row r="242" spans="11:11" x14ac:dyDescent="0.25">
      <c r="K242" s="52"/>
    </row>
    <row r="243" spans="11:11" x14ac:dyDescent="0.25">
      <c r="K243" s="52"/>
    </row>
    <row r="244" spans="11:11" x14ac:dyDescent="0.25">
      <c r="K244" s="52"/>
    </row>
    <row r="245" spans="11:11" x14ac:dyDescent="0.25">
      <c r="K245" s="52"/>
    </row>
    <row r="246" spans="11:11" x14ac:dyDescent="0.25">
      <c r="K246" s="52"/>
    </row>
    <row r="247" spans="11:11" x14ac:dyDescent="0.25">
      <c r="K247" s="52"/>
    </row>
    <row r="248" spans="11:11" x14ac:dyDescent="0.25">
      <c r="K248" s="52"/>
    </row>
    <row r="249" spans="11:11" x14ac:dyDescent="0.25">
      <c r="K249" s="52"/>
    </row>
    <row r="250" spans="11:11" x14ac:dyDescent="0.25">
      <c r="K250" s="52"/>
    </row>
    <row r="251" spans="11:11" x14ac:dyDescent="0.25">
      <c r="K251" s="52"/>
    </row>
    <row r="252" spans="11:11" x14ac:dyDescent="0.25">
      <c r="K252" s="52"/>
    </row>
    <row r="253" spans="11:11" x14ac:dyDescent="0.25">
      <c r="K253" s="52"/>
    </row>
    <row r="254" spans="11:11" x14ac:dyDescent="0.25">
      <c r="K254" s="52"/>
    </row>
    <row r="255" spans="11:11" x14ac:dyDescent="0.25">
      <c r="K255" s="52"/>
    </row>
    <row r="256" spans="11:11" x14ac:dyDescent="0.25">
      <c r="K256" s="52"/>
    </row>
    <row r="257" spans="11:11" x14ac:dyDescent="0.25">
      <c r="K257" s="52"/>
    </row>
    <row r="258" spans="11:11" x14ac:dyDescent="0.25">
      <c r="K258" s="52"/>
    </row>
    <row r="259" spans="11:11" x14ac:dyDescent="0.25">
      <c r="K259" s="52"/>
    </row>
    <row r="260" spans="11:11" x14ac:dyDescent="0.25">
      <c r="K260" s="52"/>
    </row>
    <row r="261" spans="11:11" x14ac:dyDescent="0.25">
      <c r="K261" s="52"/>
    </row>
    <row r="262" spans="11:11" x14ac:dyDescent="0.25">
      <c r="K262" s="52"/>
    </row>
    <row r="263" spans="11:11" x14ac:dyDescent="0.25">
      <c r="K263" s="52"/>
    </row>
    <row r="264" spans="11:11" x14ac:dyDescent="0.25">
      <c r="K264" s="52"/>
    </row>
    <row r="265" spans="11:11" x14ac:dyDescent="0.25">
      <c r="K265" s="52"/>
    </row>
    <row r="266" spans="11:11" x14ac:dyDescent="0.25">
      <c r="K266" s="52"/>
    </row>
    <row r="267" spans="11:11" x14ac:dyDescent="0.25">
      <c r="K267" s="52"/>
    </row>
    <row r="268" spans="11:11" x14ac:dyDescent="0.25">
      <c r="K268" s="52"/>
    </row>
    <row r="269" spans="11:11" x14ac:dyDescent="0.25">
      <c r="K269" s="52"/>
    </row>
    <row r="270" spans="11:11" x14ac:dyDescent="0.25">
      <c r="K270" s="52"/>
    </row>
    <row r="271" spans="11:11" x14ac:dyDescent="0.25">
      <c r="K271" s="52"/>
    </row>
    <row r="272" spans="11:11" x14ac:dyDescent="0.25">
      <c r="K272" s="52"/>
    </row>
    <row r="273" spans="11:11" x14ac:dyDescent="0.25">
      <c r="K273" s="52"/>
    </row>
    <row r="274" spans="11:11" x14ac:dyDescent="0.25">
      <c r="K274" s="52"/>
    </row>
    <row r="275" spans="11:11" x14ac:dyDescent="0.25">
      <c r="K275" s="52"/>
    </row>
    <row r="276" spans="11:11" x14ac:dyDescent="0.25">
      <c r="K276" s="52"/>
    </row>
    <row r="277" spans="11:11" x14ac:dyDescent="0.25">
      <c r="K277" s="52"/>
    </row>
    <row r="278" spans="11:11" x14ac:dyDescent="0.25">
      <c r="K278" s="52"/>
    </row>
    <row r="279" spans="11:11" x14ac:dyDescent="0.25">
      <c r="K279" s="52"/>
    </row>
    <row r="280" spans="11:11" x14ac:dyDescent="0.25">
      <c r="K280" s="52"/>
    </row>
    <row r="281" spans="11:11" x14ac:dyDescent="0.25">
      <c r="K281" s="52"/>
    </row>
    <row r="282" spans="11:11" x14ac:dyDescent="0.25">
      <c r="K282" s="52"/>
    </row>
    <row r="283" spans="11:11" x14ac:dyDescent="0.25">
      <c r="K283" s="52"/>
    </row>
    <row r="284" spans="11:11" x14ac:dyDescent="0.25">
      <c r="K284" s="52"/>
    </row>
    <row r="285" spans="11:11" x14ac:dyDescent="0.25">
      <c r="K285" s="52"/>
    </row>
    <row r="286" spans="11:11" x14ac:dyDescent="0.25">
      <c r="K286" s="52"/>
    </row>
    <row r="287" spans="11:11" x14ac:dyDescent="0.25">
      <c r="K287" s="52"/>
    </row>
    <row r="288" spans="11:11" x14ac:dyDescent="0.25">
      <c r="K288" s="52"/>
    </row>
    <row r="289" spans="11:11" x14ac:dyDescent="0.25">
      <c r="K289" s="52"/>
    </row>
    <row r="290" spans="11:11" x14ac:dyDescent="0.25">
      <c r="K290" s="52"/>
    </row>
    <row r="291" spans="11:11" x14ac:dyDescent="0.25">
      <c r="K291" s="52"/>
    </row>
    <row r="292" spans="11:11" x14ac:dyDescent="0.25">
      <c r="K292" s="52"/>
    </row>
    <row r="293" spans="11:11" x14ac:dyDescent="0.25">
      <c r="K293" s="52"/>
    </row>
    <row r="294" spans="11:11" x14ac:dyDescent="0.25">
      <c r="K294" s="52"/>
    </row>
    <row r="295" spans="11:11" x14ac:dyDescent="0.25">
      <c r="K295" s="52"/>
    </row>
    <row r="296" spans="11:11" x14ac:dyDescent="0.25">
      <c r="K296" s="52"/>
    </row>
    <row r="297" spans="11:11" x14ac:dyDescent="0.25">
      <c r="K297" s="52"/>
    </row>
    <row r="298" spans="11:11" x14ac:dyDescent="0.25">
      <c r="K298" s="52"/>
    </row>
    <row r="299" spans="11:11" x14ac:dyDescent="0.25">
      <c r="K299" s="52"/>
    </row>
    <row r="300" spans="11:11" x14ac:dyDescent="0.25">
      <c r="K300" s="52"/>
    </row>
    <row r="301" spans="11:11" x14ac:dyDescent="0.25">
      <c r="K301" s="52"/>
    </row>
    <row r="302" spans="11:11" x14ac:dyDescent="0.25">
      <c r="K302" s="52"/>
    </row>
    <row r="303" spans="11:11" x14ac:dyDescent="0.25">
      <c r="K303" s="52"/>
    </row>
    <row r="304" spans="11:11" x14ac:dyDescent="0.25">
      <c r="K304" s="52"/>
    </row>
    <row r="305" spans="11:11" x14ac:dyDescent="0.25">
      <c r="K305" s="52"/>
    </row>
    <row r="306" spans="11:11" x14ac:dyDescent="0.25">
      <c r="K306" s="52"/>
    </row>
    <row r="307" spans="11:11" x14ac:dyDescent="0.25">
      <c r="K307" s="52"/>
    </row>
    <row r="308" spans="11:11" x14ac:dyDescent="0.25">
      <c r="K308" s="52"/>
    </row>
    <row r="309" spans="11:11" x14ac:dyDescent="0.25">
      <c r="K309" s="52"/>
    </row>
    <row r="310" spans="11:11" x14ac:dyDescent="0.25">
      <c r="K310" s="52"/>
    </row>
    <row r="311" spans="11:11" x14ac:dyDescent="0.25">
      <c r="K311" s="52"/>
    </row>
    <row r="312" spans="11:11" x14ac:dyDescent="0.25">
      <c r="K312" s="52"/>
    </row>
    <row r="313" spans="11:11" x14ac:dyDescent="0.25">
      <c r="K313" s="52"/>
    </row>
    <row r="314" spans="11:11" x14ac:dyDescent="0.25">
      <c r="K314" s="52"/>
    </row>
    <row r="315" spans="11:11" x14ac:dyDescent="0.25">
      <c r="K315" s="52"/>
    </row>
    <row r="316" spans="11:11" x14ac:dyDescent="0.25">
      <c r="K316" s="52"/>
    </row>
    <row r="317" spans="11:11" x14ac:dyDescent="0.25">
      <c r="K317" s="52"/>
    </row>
    <row r="318" spans="11:11" x14ac:dyDescent="0.25">
      <c r="K318" s="52"/>
    </row>
    <row r="319" spans="11:11" x14ac:dyDescent="0.25">
      <c r="K319" s="52"/>
    </row>
    <row r="320" spans="11:11" x14ac:dyDescent="0.25">
      <c r="K320" s="52"/>
    </row>
    <row r="321" spans="11:11" x14ac:dyDescent="0.25">
      <c r="K321" s="52"/>
    </row>
  </sheetData>
  <mergeCells count="6">
    <mergeCell ref="A30:M30"/>
    <mergeCell ref="A1:M1"/>
    <mergeCell ref="A2:M2"/>
    <mergeCell ref="A3:M3"/>
    <mergeCell ref="A4:M4"/>
    <mergeCell ref="A6:M6"/>
  </mergeCells>
  <hyperlinks>
    <hyperlink ref="A151" r:id="rId1" xr:uid="{00000000-0004-0000-13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ignoredErrors>
    <ignoredError sqref="L96:M96 L116:M128 L130:M133 L135:M138 B135:J138 B130:J133 B116:J128 B96:J96 L140:M142 K141 B140:J142 K142 B143:M143 G145:L145 B145:F145 M145 B146:M146 B147:M147 B148:M148" formulaRange="1"/>
  </ignoredError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Y328"/>
  <sheetViews>
    <sheetView zoomScaleNormal="100" zoomScaleSheetLayoutView="100" workbookViewId="0">
      <pane ySplit="6" topLeftCell="A7" activePane="bottomLeft" state="frozen"/>
      <selection sqref="A1:J1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</cols>
  <sheetData>
    <row r="1" spans="1:25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5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5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56" customFormat="1" ht="15" customHeight="1" x14ac:dyDescent="0.25">
      <c r="A4" s="78" t="s">
        <v>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62.25" customHeight="1" x14ac:dyDescent="0.25">
      <c r="A5" s="5" t="s">
        <v>3</v>
      </c>
      <c r="B5" s="6" t="s">
        <v>89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70" t="s">
        <v>66</v>
      </c>
      <c r="L5" s="6" t="s">
        <v>25</v>
      </c>
      <c r="M5" s="6" t="s">
        <v>24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3.15" customHeight="1" x14ac:dyDescent="0.25">
      <c r="A6" s="80" t="str">
        <f>'1.2'!A6:J6</f>
        <v>MONTHLY (January 1999–July 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12"/>
      <c r="O6" s="12"/>
      <c r="P6" s="12"/>
      <c r="Q6" s="12"/>
      <c r="R6" s="12"/>
      <c r="S6" s="12"/>
      <c r="T6" s="12"/>
      <c r="U6" s="12"/>
      <c r="V6" s="12"/>
      <c r="W6" s="12"/>
      <c r="X6" s="11"/>
      <c r="Y6" s="11"/>
    </row>
    <row r="7" spans="1:25" ht="13.15" customHeight="1" x14ac:dyDescent="0.25">
      <c r="A7" s="3" t="s">
        <v>46</v>
      </c>
      <c r="B7" s="8"/>
      <c r="C7" s="8"/>
      <c r="D7" s="8"/>
      <c r="E7" s="8"/>
      <c r="F7" s="8"/>
      <c r="G7" s="8"/>
      <c r="H7" s="8"/>
      <c r="I7" s="8"/>
      <c r="J7" s="8"/>
      <c r="K7" s="52"/>
      <c r="L7" s="8"/>
      <c r="M7" s="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25">
      <c r="A8" s="7" t="s">
        <v>41</v>
      </c>
      <c r="B8" s="8">
        <v>0</v>
      </c>
      <c r="C8" s="8">
        <v>0</v>
      </c>
      <c r="D8" s="8">
        <v>2</v>
      </c>
      <c r="E8" s="8">
        <v>0</v>
      </c>
      <c r="F8" s="8">
        <v>0</v>
      </c>
      <c r="G8" s="8">
        <v>0</v>
      </c>
      <c r="H8" s="8">
        <v>1</v>
      </c>
      <c r="I8" s="8">
        <v>0</v>
      </c>
      <c r="J8" s="8">
        <v>1</v>
      </c>
      <c r="K8" s="52" t="s">
        <v>88</v>
      </c>
      <c r="L8" s="8">
        <v>0</v>
      </c>
      <c r="M8" s="9">
        <v>4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x14ac:dyDescent="0.25">
      <c r="A9" s="7" t="s">
        <v>42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7</v>
      </c>
      <c r="K9" s="52" t="s">
        <v>88</v>
      </c>
      <c r="L9" s="8">
        <v>0</v>
      </c>
      <c r="M9" s="9">
        <v>11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25">
      <c r="A10" s="7" t="s">
        <v>15</v>
      </c>
      <c r="B10" s="8">
        <v>0</v>
      </c>
      <c r="C10" s="8">
        <v>2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4</v>
      </c>
      <c r="K10" s="52" t="s">
        <v>88</v>
      </c>
      <c r="L10" s="8">
        <v>0</v>
      </c>
      <c r="M10" s="9">
        <v>7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x14ac:dyDescent="0.25">
      <c r="A11" s="7" t="s">
        <v>43</v>
      </c>
      <c r="B11" s="8">
        <v>0</v>
      </c>
      <c r="C11" s="8">
        <v>1</v>
      </c>
      <c r="D11" s="8">
        <v>3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52" t="s">
        <v>88</v>
      </c>
      <c r="L11" s="8">
        <v>0</v>
      </c>
      <c r="M11" s="9">
        <v>5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3.15" customHeight="1" x14ac:dyDescent="0.25">
      <c r="A12" s="7" t="s">
        <v>44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4</v>
      </c>
      <c r="K12" s="52" t="s">
        <v>88</v>
      </c>
      <c r="L12" s="8">
        <v>0</v>
      </c>
      <c r="M12" s="9">
        <v>4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25">
      <c r="A13" s="7" t="s">
        <v>12</v>
      </c>
      <c r="B13" s="8">
        <v>0</v>
      </c>
      <c r="C13" s="8">
        <v>0</v>
      </c>
      <c r="D13" s="8">
        <v>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52" t="s">
        <v>88</v>
      </c>
      <c r="L13" s="8">
        <v>0</v>
      </c>
      <c r="M13" s="9">
        <v>3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3.15" customHeight="1" x14ac:dyDescent="0.25">
      <c r="A14" s="3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52"/>
      <c r="L14" s="8"/>
      <c r="M14" s="9"/>
    </row>
    <row r="15" spans="1:25" x14ac:dyDescent="0.25">
      <c r="A15" s="7" t="s">
        <v>37</v>
      </c>
      <c r="B15" s="8">
        <v>0</v>
      </c>
      <c r="C15" s="8">
        <v>2</v>
      </c>
      <c r="D15" s="8">
        <v>1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4</v>
      </c>
      <c r="K15" s="52" t="s">
        <v>88</v>
      </c>
      <c r="L15" s="8">
        <v>0</v>
      </c>
      <c r="M15" s="9">
        <v>8</v>
      </c>
    </row>
    <row r="16" spans="1:25" x14ac:dyDescent="0.25">
      <c r="A16" s="7" t="s">
        <v>38</v>
      </c>
      <c r="B16" s="8">
        <v>0</v>
      </c>
      <c r="C16" s="8">
        <v>1</v>
      </c>
      <c r="D16" s="8">
        <v>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2</v>
      </c>
      <c r="K16" s="52" t="s">
        <v>88</v>
      </c>
      <c r="L16" s="8">
        <v>0</v>
      </c>
      <c r="M16" s="9">
        <v>6</v>
      </c>
    </row>
    <row r="17" spans="1:13" x14ac:dyDescent="0.25">
      <c r="A17" s="7" t="s">
        <v>13</v>
      </c>
      <c r="B17" s="8">
        <v>0</v>
      </c>
      <c r="C17" s="8"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52" t="s">
        <v>88</v>
      </c>
      <c r="L17" s="8">
        <v>0</v>
      </c>
      <c r="M17" s="9">
        <v>3</v>
      </c>
    </row>
    <row r="18" spans="1:13" x14ac:dyDescent="0.25">
      <c r="A18" s="7" t="s">
        <v>39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52" t="s">
        <v>88</v>
      </c>
      <c r="L18" s="8">
        <v>0</v>
      </c>
      <c r="M18" s="9">
        <v>1</v>
      </c>
    </row>
    <row r="19" spans="1:13" x14ac:dyDescent="0.25">
      <c r="A19" s="7" t="s">
        <v>40</v>
      </c>
      <c r="B19" s="8">
        <v>0</v>
      </c>
      <c r="C19" s="8">
        <v>2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3</v>
      </c>
      <c r="K19" s="52" t="s">
        <v>88</v>
      </c>
      <c r="L19" s="8">
        <v>0</v>
      </c>
      <c r="M19" s="9">
        <v>6</v>
      </c>
    </row>
    <row r="20" spans="1:13" x14ac:dyDescent="0.25">
      <c r="A20" s="7" t="s">
        <v>14</v>
      </c>
      <c r="B20" s="8">
        <v>0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52" t="s">
        <v>88</v>
      </c>
      <c r="L20" s="8">
        <v>0</v>
      </c>
      <c r="M20" s="9">
        <v>2</v>
      </c>
    </row>
    <row r="21" spans="1:13" x14ac:dyDescent="0.25">
      <c r="A21" s="7" t="s">
        <v>41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4</v>
      </c>
      <c r="K21" s="52" t="s">
        <v>88</v>
      </c>
      <c r="L21" s="8">
        <v>0</v>
      </c>
      <c r="M21" s="9">
        <v>4</v>
      </c>
    </row>
    <row r="22" spans="1:13" x14ac:dyDescent="0.25">
      <c r="A22" s="7" t="s">
        <v>42</v>
      </c>
      <c r="B22" s="8">
        <v>0</v>
      </c>
      <c r="C22" s="8">
        <v>2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2</v>
      </c>
      <c r="K22" s="52" t="s">
        <v>88</v>
      </c>
      <c r="L22" s="8">
        <v>0</v>
      </c>
      <c r="M22" s="9">
        <v>5</v>
      </c>
    </row>
    <row r="23" spans="1:13" x14ac:dyDescent="0.25">
      <c r="A23" s="7" t="s">
        <v>15</v>
      </c>
      <c r="B23" s="8">
        <v>0</v>
      </c>
      <c r="C23" s="8">
        <v>2</v>
      </c>
      <c r="D23" s="8">
        <v>4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4</v>
      </c>
      <c r="K23" s="52" t="s">
        <v>88</v>
      </c>
      <c r="L23" s="8">
        <v>0</v>
      </c>
      <c r="M23" s="9">
        <v>11</v>
      </c>
    </row>
    <row r="24" spans="1:13" x14ac:dyDescent="0.25">
      <c r="A24" s="7" t="s">
        <v>43</v>
      </c>
      <c r="B24" s="8">
        <v>0</v>
      </c>
      <c r="C24" s="8">
        <v>1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52" t="s">
        <v>88</v>
      </c>
      <c r="L24" s="8">
        <v>0</v>
      </c>
      <c r="M24" s="9">
        <v>3</v>
      </c>
    </row>
    <row r="25" spans="1:13" ht="13.15" customHeight="1" x14ac:dyDescent="0.25">
      <c r="A25" s="7" t="s">
        <v>44</v>
      </c>
      <c r="B25" s="8">
        <v>0</v>
      </c>
      <c r="C25" s="8">
        <v>1</v>
      </c>
      <c r="D25" s="8">
        <v>3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</v>
      </c>
      <c r="K25" s="52" t="s">
        <v>88</v>
      </c>
      <c r="L25" s="8">
        <v>0</v>
      </c>
      <c r="M25" s="9">
        <v>5</v>
      </c>
    </row>
    <row r="26" spans="1:13" x14ac:dyDescent="0.25">
      <c r="A26" s="7" t="s">
        <v>12</v>
      </c>
      <c r="B26" s="8">
        <v>0</v>
      </c>
      <c r="C26" s="8">
        <v>0</v>
      </c>
      <c r="D26" s="8">
        <v>2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8</v>
      </c>
      <c r="K26" s="52" t="s">
        <v>88</v>
      </c>
      <c r="L26" s="8">
        <v>0</v>
      </c>
      <c r="M26" s="9">
        <v>11</v>
      </c>
    </row>
    <row r="27" spans="1:13" x14ac:dyDescent="0.25">
      <c r="A27" s="3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52"/>
      <c r="L27" s="8"/>
      <c r="M27" s="9"/>
    </row>
    <row r="28" spans="1:13" x14ac:dyDescent="0.25">
      <c r="A28" s="7" t="s">
        <v>37</v>
      </c>
      <c r="B28" s="8">
        <v>0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 s="52" t="s">
        <v>88</v>
      </c>
      <c r="L28" s="8">
        <v>0</v>
      </c>
      <c r="M28" s="9">
        <v>2</v>
      </c>
    </row>
    <row r="29" spans="1:13" x14ac:dyDescent="0.25">
      <c r="A29" s="7" t="s">
        <v>38</v>
      </c>
      <c r="B29" s="8">
        <v>0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52" t="s">
        <v>88</v>
      </c>
      <c r="L29" s="8">
        <v>0</v>
      </c>
      <c r="M29" s="9">
        <v>1</v>
      </c>
    </row>
    <row r="30" spans="1:13" x14ac:dyDescent="0.25">
      <c r="A30" s="7" t="s">
        <v>13</v>
      </c>
      <c r="B30" s="8">
        <v>0</v>
      </c>
      <c r="C30" s="8">
        <v>1</v>
      </c>
      <c r="D30" s="8">
        <v>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52" t="s">
        <v>88</v>
      </c>
      <c r="L30" s="8">
        <v>0</v>
      </c>
      <c r="M30" s="9">
        <v>3</v>
      </c>
    </row>
    <row r="31" spans="1:13" x14ac:dyDescent="0.25">
      <c r="A31" s="7" t="s">
        <v>39</v>
      </c>
      <c r="B31" s="8">
        <v>0</v>
      </c>
      <c r="C31" s="8">
        <v>2</v>
      </c>
      <c r="D31" s="8">
        <v>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52" t="s">
        <v>88</v>
      </c>
      <c r="L31" s="8">
        <v>0</v>
      </c>
      <c r="M31" s="9">
        <v>4</v>
      </c>
    </row>
    <row r="32" spans="1:13" x14ac:dyDescent="0.25">
      <c r="A32" s="7" t="s">
        <v>40</v>
      </c>
      <c r="B32" s="8">
        <v>0</v>
      </c>
      <c r="C32" s="8">
        <v>1</v>
      </c>
      <c r="D32" s="8">
        <v>4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9</v>
      </c>
      <c r="K32" s="52" t="s">
        <v>88</v>
      </c>
      <c r="L32" s="8">
        <v>0</v>
      </c>
      <c r="M32" s="9">
        <v>14</v>
      </c>
    </row>
    <row r="33" spans="1:13" x14ac:dyDescent="0.25">
      <c r="A33" s="7" t="s">
        <v>14</v>
      </c>
      <c r="B33" s="8">
        <v>1</v>
      </c>
      <c r="C33" s="8">
        <v>4</v>
      </c>
      <c r="D33" s="8">
        <v>5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8">
        <v>1</v>
      </c>
      <c r="K33" s="52" t="s">
        <v>88</v>
      </c>
      <c r="L33" s="8">
        <v>0</v>
      </c>
      <c r="M33" s="9">
        <v>12</v>
      </c>
    </row>
    <row r="34" spans="1:13" x14ac:dyDescent="0.25">
      <c r="A34" s="7" t="s">
        <v>41</v>
      </c>
      <c r="B34" s="8">
        <v>0</v>
      </c>
      <c r="C34" s="8">
        <v>0</v>
      </c>
      <c r="D34" s="8">
        <v>1</v>
      </c>
      <c r="E34" s="8">
        <v>0</v>
      </c>
      <c r="F34" s="8">
        <v>0</v>
      </c>
      <c r="G34" s="8">
        <v>0</v>
      </c>
      <c r="H34" s="8">
        <v>1</v>
      </c>
      <c r="I34" s="8">
        <v>0</v>
      </c>
      <c r="J34" s="8">
        <v>2</v>
      </c>
      <c r="K34" s="52" t="s">
        <v>88</v>
      </c>
      <c r="L34" s="8">
        <v>0</v>
      </c>
      <c r="M34" s="9">
        <v>4</v>
      </c>
    </row>
    <row r="35" spans="1:13" x14ac:dyDescent="0.25">
      <c r="A35" s="7" t="s">
        <v>42</v>
      </c>
      <c r="B35" s="8">
        <v>0</v>
      </c>
      <c r="C35" s="8">
        <v>0</v>
      </c>
      <c r="D35" s="8">
        <v>2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6</v>
      </c>
      <c r="K35" s="52" t="s">
        <v>88</v>
      </c>
      <c r="L35" s="8">
        <v>0</v>
      </c>
      <c r="M35" s="9">
        <v>8</v>
      </c>
    </row>
    <row r="36" spans="1:13" x14ac:dyDescent="0.25">
      <c r="A36" s="7" t="s">
        <v>15</v>
      </c>
      <c r="B36" s="8">
        <v>4</v>
      </c>
      <c r="C36" s="8">
        <v>0</v>
      </c>
      <c r="D36" s="8">
        <v>3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1</v>
      </c>
      <c r="K36" s="52" t="s">
        <v>88</v>
      </c>
      <c r="L36" s="8">
        <v>0</v>
      </c>
      <c r="M36" s="9">
        <v>8</v>
      </c>
    </row>
    <row r="37" spans="1:13" x14ac:dyDescent="0.25">
      <c r="A37" s="7" t="s">
        <v>43</v>
      </c>
      <c r="B37" s="8">
        <v>1</v>
      </c>
      <c r="C37" s="8">
        <v>2</v>
      </c>
      <c r="D37" s="8">
        <v>3</v>
      </c>
      <c r="E37" s="8">
        <v>0</v>
      </c>
      <c r="F37" s="8">
        <v>1</v>
      </c>
      <c r="G37" s="8">
        <v>0</v>
      </c>
      <c r="H37" s="8">
        <v>0</v>
      </c>
      <c r="I37" s="8">
        <v>0</v>
      </c>
      <c r="J37" s="8">
        <v>2</v>
      </c>
      <c r="K37" s="52" t="s">
        <v>88</v>
      </c>
      <c r="L37" s="8">
        <v>0</v>
      </c>
      <c r="M37" s="9">
        <v>9</v>
      </c>
    </row>
    <row r="38" spans="1:13" x14ac:dyDescent="0.25">
      <c r="A38" s="7" t="s">
        <v>44</v>
      </c>
      <c r="B38" s="8">
        <v>0</v>
      </c>
      <c r="C38" s="8">
        <v>0</v>
      </c>
      <c r="D38" s="8">
        <v>1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8</v>
      </c>
      <c r="K38" s="52" t="s">
        <v>88</v>
      </c>
      <c r="L38" s="8">
        <v>0</v>
      </c>
      <c r="M38" s="9">
        <v>9</v>
      </c>
    </row>
    <row r="39" spans="1:13" x14ac:dyDescent="0.25">
      <c r="A39" s="7" t="s">
        <v>12</v>
      </c>
      <c r="B39" s="8">
        <v>0</v>
      </c>
      <c r="C39" s="8">
        <v>0</v>
      </c>
      <c r="D39" s="8">
        <v>2</v>
      </c>
      <c r="E39" s="8">
        <v>0</v>
      </c>
      <c r="F39" s="8">
        <v>0</v>
      </c>
      <c r="G39" s="8">
        <v>0</v>
      </c>
      <c r="H39" s="8">
        <v>1</v>
      </c>
      <c r="I39" s="8">
        <v>0</v>
      </c>
      <c r="J39" s="8">
        <v>3</v>
      </c>
      <c r="K39" s="52" t="s">
        <v>88</v>
      </c>
      <c r="L39" s="8">
        <v>0</v>
      </c>
      <c r="M39" s="9">
        <v>6</v>
      </c>
    </row>
    <row r="40" spans="1:13" x14ac:dyDescent="0.25">
      <c r="A40" s="3" t="s">
        <v>28</v>
      </c>
      <c r="B40" s="8"/>
      <c r="C40" s="8"/>
      <c r="D40" s="8"/>
      <c r="E40" s="8"/>
      <c r="F40" s="8"/>
      <c r="G40" s="8"/>
      <c r="H40" s="8"/>
      <c r="I40" s="8"/>
      <c r="J40" s="8"/>
      <c r="K40" s="52"/>
      <c r="L40" s="8"/>
      <c r="M40" s="9"/>
    </row>
    <row r="41" spans="1:13" x14ac:dyDescent="0.25">
      <c r="A41" s="7" t="s">
        <v>37</v>
      </c>
      <c r="B41" s="8">
        <v>0</v>
      </c>
      <c r="C41" s="8">
        <v>3</v>
      </c>
      <c r="D41" s="8">
        <v>1</v>
      </c>
      <c r="E41" s="8">
        <v>0</v>
      </c>
      <c r="F41" s="8">
        <v>0</v>
      </c>
      <c r="G41" s="8">
        <v>0</v>
      </c>
      <c r="H41" s="8">
        <v>2</v>
      </c>
      <c r="I41" s="8">
        <v>0</v>
      </c>
      <c r="J41" s="8">
        <v>3</v>
      </c>
      <c r="K41" s="52" t="s">
        <v>88</v>
      </c>
      <c r="L41" s="8">
        <v>0</v>
      </c>
      <c r="M41" s="9">
        <v>9</v>
      </c>
    </row>
    <row r="42" spans="1:13" x14ac:dyDescent="0.25">
      <c r="A42" s="7" t="s">
        <v>38</v>
      </c>
      <c r="B42" s="8">
        <v>1</v>
      </c>
      <c r="C42" s="8">
        <v>5</v>
      </c>
      <c r="D42" s="8">
        <v>2</v>
      </c>
      <c r="E42" s="8">
        <v>0</v>
      </c>
      <c r="F42" s="8">
        <v>0</v>
      </c>
      <c r="G42" s="8">
        <v>0</v>
      </c>
      <c r="H42" s="8">
        <v>1</v>
      </c>
      <c r="I42" s="8">
        <v>0</v>
      </c>
      <c r="J42" s="8">
        <v>5</v>
      </c>
      <c r="K42" s="52" t="s">
        <v>88</v>
      </c>
      <c r="L42" s="8">
        <v>0</v>
      </c>
      <c r="M42" s="9">
        <v>14</v>
      </c>
    </row>
    <row r="43" spans="1:13" x14ac:dyDescent="0.25">
      <c r="A43" s="7" t="s">
        <v>13</v>
      </c>
      <c r="B43" s="8">
        <v>4</v>
      </c>
      <c r="C43" s="8">
        <v>1</v>
      </c>
      <c r="D43" s="8">
        <v>1</v>
      </c>
      <c r="E43" s="8">
        <v>0</v>
      </c>
      <c r="F43" s="8">
        <v>0</v>
      </c>
      <c r="G43" s="8">
        <v>0</v>
      </c>
      <c r="H43" s="8">
        <v>4</v>
      </c>
      <c r="I43" s="8">
        <v>0</v>
      </c>
      <c r="J43" s="8">
        <v>17</v>
      </c>
      <c r="K43" s="52" t="s">
        <v>88</v>
      </c>
      <c r="L43" s="8">
        <v>0</v>
      </c>
      <c r="M43" s="9">
        <v>27</v>
      </c>
    </row>
    <row r="44" spans="1:13" x14ac:dyDescent="0.25">
      <c r="A44" s="7" t="s">
        <v>39</v>
      </c>
      <c r="B44" s="8">
        <v>1</v>
      </c>
      <c r="C44" s="8">
        <v>5</v>
      </c>
      <c r="D44" s="8">
        <v>2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2</v>
      </c>
      <c r="K44" s="52" t="s">
        <v>88</v>
      </c>
      <c r="L44" s="8">
        <v>0</v>
      </c>
      <c r="M44" s="9">
        <v>10</v>
      </c>
    </row>
    <row r="45" spans="1:13" x14ac:dyDescent="0.25">
      <c r="A45" s="7" t="s">
        <v>40</v>
      </c>
      <c r="B45" s="8">
        <v>0</v>
      </c>
      <c r="C45" s="8">
        <v>2</v>
      </c>
      <c r="D45" s="8">
        <v>0</v>
      </c>
      <c r="E45" s="8">
        <v>0</v>
      </c>
      <c r="F45" s="8">
        <v>0</v>
      </c>
      <c r="G45" s="8">
        <v>0</v>
      </c>
      <c r="H45" s="8">
        <v>1</v>
      </c>
      <c r="I45" s="8">
        <v>0</v>
      </c>
      <c r="J45" s="8">
        <v>3</v>
      </c>
      <c r="K45" s="52" t="s">
        <v>88</v>
      </c>
      <c r="L45" s="8">
        <v>0</v>
      </c>
      <c r="M45" s="9">
        <v>6</v>
      </c>
    </row>
    <row r="46" spans="1:13" x14ac:dyDescent="0.25">
      <c r="A46" s="7" t="s">
        <v>14</v>
      </c>
      <c r="B46" s="8">
        <v>1</v>
      </c>
      <c r="C46" s="8">
        <v>0</v>
      </c>
      <c r="D46" s="8">
        <v>2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4</v>
      </c>
      <c r="K46" s="52" t="s">
        <v>88</v>
      </c>
      <c r="L46" s="8">
        <v>0</v>
      </c>
      <c r="M46" s="9">
        <v>7</v>
      </c>
    </row>
    <row r="47" spans="1:13" x14ac:dyDescent="0.25">
      <c r="A47" s="7" t="s">
        <v>41</v>
      </c>
      <c r="B47" s="8">
        <v>0</v>
      </c>
      <c r="C47" s="8">
        <v>1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3</v>
      </c>
      <c r="K47" s="52" t="s">
        <v>88</v>
      </c>
      <c r="L47" s="8">
        <v>0</v>
      </c>
      <c r="M47" s="9">
        <v>5</v>
      </c>
    </row>
    <row r="48" spans="1:13" x14ac:dyDescent="0.25">
      <c r="A48" s="7" t="s">
        <v>42</v>
      </c>
      <c r="B48" s="8">
        <v>0</v>
      </c>
      <c r="C48" s="8">
        <v>2</v>
      </c>
      <c r="D48" s="8">
        <v>2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5</v>
      </c>
      <c r="K48" s="52" t="s">
        <v>88</v>
      </c>
      <c r="L48" s="8">
        <v>0</v>
      </c>
      <c r="M48" s="9">
        <v>9</v>
      </c>
    </row>
    <row r="49" spans="1:13" x14ac:dyDescent="0.25">
      <c r="A49" s="7" t="s">
        <v>15</v>
      </c>
      <c r="B49" s="8">
        <v>0</v>
      </c>
      <c r="C49" s="8">
        <v>3</v>
      </c>
      <c r="D49" s="8">
        <v>0</v>
      </c>
      <c r="E49" s="8">
        <v>0</v>
      </c>
      <c r="F49" s="8">
        <v>0</v>
      </c>
      <c r="G49" s="8">
        <v>0</v>
      </c>
      <c r="H49" s="8">
        <v>1</v>
      </c>
      <c r="I49" s="8">
        <v>0</v>
      </c>
      <c r="J49" s="8">
        <v>4</v>
      </c>
      <c r="K49" s="52" t="s">
        <v>88</v>
      </c>
      <c r="L49" s="8">
        <v>0</v>
      </c>
      <c r="M49" s="9">
        <v>8</v>
      </c>
    </row>
    <row r="50" spans="1:13" x14ac:dyDescent="0.25">
      <c r="A50" s="7" t="s">
        <v>43</v>
      </c>
      <c r="B50" s="8">
        <v>0</v>
      </c>
      <c r="C50" s="8">
        <v>0</v>
      </c>
      <c r="D50" s="8">
        <v>2</v>
      </c>
      <c r="E50" s="8">
        <v>0</v>
      </c>
      <c r="F50" s="8">
        <v>0</v>
      </c>
      <c r="G50" s="8">
        <v>0</v>
      </c>
      <c r="H50" s="8">
        <v>8</v>
      </c>
      <c r="I50" s="8">
        <v>0</v>
      </c>
      <c r="J50" s="8">
        <v>3</v>
      </c>
      <c r="K50" s="52" t="s">
        <v>88</v>
      </c>
      <c r="L50" s="8">
        <v>0</v>
      </c>
      <c r="M50" s="9">
        <v>13</v>
      </c>
    </row>
    <row r="51" spans="1:13" x14ac:dyDescent="0.25">
      <c r="A51" s="7" t="s">
        <v>44</v>
      </c>
      <c r="B51" s="8">
        <v>1</v>
      </c>
      <c r="C51" s="8">
        <v>0</v>
      </c>
      <c r="D51" s="8">
        <v>3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3</v>
      </c>
      <c r="K51" s="52" t="s">
        <v>88</v>
      </c>
      <c r="L51" s="8">
        <v>0</v>
      </c>
      <c r="M51" s="9">
        <v>7</v>
      </c>
    </row>
    <row r="52" spans="1:13" x14ac:dyDescent="0.25">
      <c r="A52" s="7" t="s">
        <v>12</v>
      </c>
      <c r="B52" s="8">
        <v>0</v>
      </c>
      <c r="C52" s="8">
        <v>1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52" t="s">
        <v>88</v>
      </c>
      <c r="L52" s="8">
        <v>0</v>
      </c>
      <c r="M52" s="9">
        <v>1</v>
      </c>
    </row>
    <row r="53" spans="1:13" x14ac:dyDescent="0.25">
      <c r="A53" s="3" t="s">
        <v>29</v>
      </c>
      <c r="B53" s="8"/>
      <c r="C53" s="8"/>
      <c r="D53" s="8"/>
      <c r="E53" s="8"/>
      <c r="F53" s="8"/>
      <c r="G53" s="8"/>
      <c r="H53" s="8"/>
      <c r="I53" s="8"/>
      <c r="J53" s="8"/>
      <c r="K53" s="52"/>
      <c r="L53" s="8"/>
      <c r="M53" s="9"/>
    </row>
    <row r="54" spans="1:13" x14ac:dyDescent="0.25">
      <c r="A54" s="7" t="s">
        <v>37</v>
      </c>
      <c r="B54" s="8">
        <v>0</v>
      </c>
      <c r="C54" s="8">
        <v>3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2</v>
      </c>
      <c r="K54" s="52" t="s">
        <v>88</v>
      </c>
      <c r="L54" s="8">
        <v>0</v>
      </c>
      <c r="M54" s="9">
        <v>6</v>
      </c>
    </row>
    <row r="55" spans="1:13" x14ac:dyDescent="0.25">
      <c r="A55" s="7" t="s">
        <v>38</v>
      </c>
      <c r="B55" s="8">
        <v>0</v>
      </c>
      <c r="C55" s="8">
        <v>2</v>
      </c>
      <c r="D55" s="8">
        <v>2</v>
      </c>
      <c r="E55" s="8">
        <v>0</v>
      </c>
      <c r="F55" s="8">
        <v>0</v>
      </c>
      <c r="G55" s="8">
        <v>0</v>
      </c>
      <c r="H55" s="8">
        <v>1</v>
      </c>
      <c r="I55" s="8">
        <v>0</v>
      </c>
      <c r="J55" s="8">
        <v>5</v>
      </c>
      <c r="K55" s="52" t="s">
        <v>88</v>
      </c>
      <c r="L55" s="8">
        <v>0</v>
      </c>
      <c r="M55" s="9">
        <v>10</v>
      </c>
    </row>
    <row r="56" spans="1:13" x14ac:dyDescent="0.25">
      <c r="A56" s="7" t="s">
        <v>13</v>
      </c>
      <c r="B56" s="8">
        <v>0</v>
      </c>
      <c r="C56" s="8">
        <v>2</v>
      </c>
      <c r="D56" s="8">
        <v>4</v>
      </c>
      <c r="E56" s="8">
        <v>0</v>
      </c>
      <c r="F56" s="8">
        <v>0</v>
      </c>
      <c r="G56" s="8">
        <v>0</v>
      </c>
      <c r="H56" s="8">
        <v>1</v>
      </c>
      <c r="I56" s="8">
        <v>0</v>
      </c>
      <c r="J56" s="8">
        <v>4</v>
      </c>
      <c r="K56" s="52" t="s">
        <v>88</v>
      </c>
      <c r="L56" s="8">
        <v>0</v>
      </c>
      <c r="M56" s="9">
        <v>11</v>
      </c>
    </row>
    <row r="57" spans="1:13" x14ac:dyDescent="0.25">
      <c r="A57" s="7" t="s">
        <v>39</v>
      </c>
      <c r="B57" s="8">
        <v>0</v>
      </c>
      <c r="C57" s="8">
        <v>2</v>
      </c>
      <c r="D57" s="8">
        <v>3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2</v>
      </c>
      <c r="K57" s="52" t="s">
        <v>88</v>
      </c>
      <c r="L57" s="8">
        <v>0</v>
      </c>
      <c r="M57" s="9">
        <v>7</v>
      </c>
    </row>
    <row r="58" spans="1:13" x14ac:dyDescent="0.25">
      <c r="A58" s="7" t="s">
        <v>40</v>
      </c>
      <c r="B58" s="8">
        <v>0</v>
      </c>
      <c r="C58" s="8">
        <v>2</v>
      </c>
      <c r="D58" s="8">
        <v>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10</v>
      </c>
      <c r="K58" s="52" t="s">
        <v>88</v>
      </c>
      <c r="L58" s="8">
        <v>0</v>
      </c>
      <c r="M58" s="9">
        <v>15</v>
      </c>
    </row>
    <row r="59" spans="1:13" x14ac:dyDescent="0.25">
      <c r="A59" s="7" t="s">
        <v>14</v>
      </c>
      <c r="B59" s="8">
        <v>0</v>
      </c>
      <c r="C59" s="8">
        <v>1</v>
      </c>
      <c r="D59" s="8">
        <v>2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2</v>
      </c>
      <c r="K59" s="52" t="s">
        <v>88</v>
      </c>
      <c r="L59" s="8">
        <v>0</v>
      </c>
      <c r="M59" s="9">
        <v>5</v>
      </c>
    </row>
    <row r="60" spans="1:13" x14ac:dyDescent="0.25">
      <c r="A60" s="7" t="s">
        <v>41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3</v>
      </c>
      <c r="K60" s="52" t="s">
        <v>88</v>
      </c>
      <c r="L60" s="8">
        <v>0</v>
      </c>
      <c r="M60" s="9">
        <v>3</v>
      </c>
    </row>
    <row r="61" spans="1:13" x14ac:dyDescent="0.25">
      <c r="A61" s="7" t="s">
        <v>42</v>
      </c>
      <c r="B61" s="8">
        <v>0</v>
      </c>
      <c r="C61" s="8">
        <v>3</v>
      </c>
      <c r="D61" s="8">
        <v>3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5</v>
      </c>
      <c r="K61" s="52" t="s">
        <v>88</v>
      </c>
      <c r="L61" s="8">
        <v>0</v>
      </c>
      <c r="M61" s="9">
        <v>11</v>
      </c>
    </row>
    <row r="62" spans="1:13" x14ac:dyDescent="0.25">
      <c r="A62" s="7" t="s">
        <v>15</v>
      </c>
      <c r="B62" s="8">
        <v>0</v>
      </c>
      <c r="C62" s="8">
        <v>2</v>
      </c>
      <c r="D62" s="8">
        <v>1</v>
      </c>
      <c r="E62" s="8">
        <v>0</v>
      </c>
      <c r="F62" s="8">
        <v>0</v>
      </c>
      <c r="G62" s="8">
        <v>0</v>
      </c>
      <c r="H62" s="8">
        <v>1</v>
      </c>
      <c r="I62" s="8">
        <v>0</v>
      </c>
      <c r="J62" s="8">
        <v>4</v>
      </c>
      <c r="K62" s="52" t="s">
        <v>88</v>
      </c>
      <c r="L62" s="8">
        <v>0</v>
      </c>
      <c r="M62" s="9">
        <v>8</v>
      </c>
    </row>
    <row r="63" spans="1:13" x14ac:dyDescent="0.25">
      <c r="A63" s="7" t="s">
        <v>43</v>
      </c>
      <c r="B63" s="8">
        <v>0</v>
      </c>
      <c r="C63" s="8">
        <v>2</v>
      </c>
      <c r="D63" s="8">
        <v>3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5</v>
      </c>
      <c r="K63" s="52" t="s">
        <v>88</v>
      </c>
      <c r="L63" s="8">
        <v>0</v>
      </c>
      <c r="M63" s="9">
        <v>10</v>
      </c>
    </row>
    <row r="64" spans="1:13" x14ac:dyDescent="0.25">
      <c r="A64" s="7" t="s">
        <v>44</v>
      </c>
      <c r="B64" s="8">
        <v>0</v>
      </c>
      <c r="C64" s="8">
        <v>0</v>
      </c>
      <c r="D64" s="8">
        <v>2</v>
      </c>
      <c r="E64" s="8">
        <v>0</v>
      </c>
      <c r="F64" s="8">
        <v>0</v>
      </c>
      <c r="G64" s="8">
        <v>0</v>
      </c>
      <c r="H64" s="8">
        <v>1</v>
      </c>
      <c r="I64" s="8">
        <v>0</v>
      </c>
      <c r="J64" s="8">
        <v>6</v>
      </c>
      <c r="K64" s="52" t="s">
        <v>88</v>
      </c>
      <c r="L64" s="8">
        <v>0</v>
      </c>
      <c r="M64" s="9">
        <v>9</v>
      </c>
    </row>
    <row r="65" spans="1:13" x14ac:dyDescent="0.25">
      <c r="A65" s="7" t="s">
        <v>12</v>
      </c>
      <c r="B65" s="8">
        <v>0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8">
        <v>4</v>
      </c>
      <c r="I65" s="8">
        <v>0</v>
      </c>
      <c r="J65" s="8">
        <v>3</v>
      </c>
      <c r="K65" s="52" t="s">
        <v>88</v>
      </c>
      <c r="L65" s="8">
        <v>0</v>
      </c>
      <c r="M65" s="9">
        <v>8</v>
      </c>
    </row>
    <row r="66" spans="1:13" x14ac:dyDescent="0.25">
      <c r="A66" s="3" t="s">
        <v>30</v>
      </c>
      <c r="B66" s="8"/>
      <c r="C66" s="8"/>
      <c r="D66" s="8"/>
      <c r="E66" s="8"/>
      <c r="F66" s="8"/>
      <c r="G66" s="8"/>
      <c r="H66" s="8"/>
      <c r="I66" s="8"/>
      <c r="J66" s="8"/>
      <c r="K66" s="52"/>
      <c r="L66" s="8"/>
      <c r="M66" s="9"/>
    </row>
    <row r="67" spans="1:13" x14ac:dyDescent="0.25">
      <c r="A67" s="7" t="s">
        <v>37</v>
      </c>
      <c r="B67" s="8">
        <v>0</v>
      </c>
      <c r="C67" s="8">
        <v>0</v>
      </c>
      <c r="D67" s="8">
        <v>2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5</v>
      </c>
      <c r="K67" s="52" t="s">
        <v>88</v>
      </c>
      <c r="L67" s="8">
        <v>0</v>
      </c>
      <c r="M67" s="9">
        <v>7</v>
      </c>
    </row>
    <row r="68" spans="1:13" x14ac:dyDescent="0.25">
      <c r="A68" s="7" t="s">
        <v>38</v>
      </c>
      <c r="B68" s="8">
        <v>0</v>
      </c>
      <c r="C68" s="8">
        <v>2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1</v>
      </c>
      <c r="K68" s="52" t="s">
        <v>88</v>
      </c>
      <c r="L68" s="8">
        <v>0</v>
      </c>
      <c r="M68" s="9">
        <v>3</v>
      </c>
    </row>
    <row r="69" spans="1:13" x14ac:dyDescent="0.25">
      <c r="A69" s="7" t="s">
        <v>13</v>
      </c>
      <c r="B69" s="8">
        <v>0</v>
      </c>
      <c r="C69" s="8">
        <v>0</v>
      </c>
      <c r="D69" s="8">
        <v>2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2</v>
      </c>
      <c r="K69" s="52" t="s">
        <v>88</v>
      </c>
      <c r="L69" s="8">
        <v>0</v>
      </c>
      <c r="M69" s="9">
        <v>4</v>
      </c>
    </row>
    <row r="70" spans="1:13" x14ac:dyDescent="0.25">
      <c r="A70" s="7" t="s">
        <v>39</v>
      </c>
      <c r="B70" s="8">
        <v>0</v>
      </c>
      <c r="C70" s="8">
        <v>2</v>
      </c>
      <c r="D70" s="8">
        <v>2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52" t="s">
        <v>88</v>
      </c>
      <c r="L70" s="8">
        <v>0</v>
      </c>
      <c r="M70" s="9">
        <v>4</v>
      </c>
    </row>
    <row r="71" spans="1:13" x14ac:dyDescent="0.25">
      <c r="A71" s="7" t="s">
        <v>40</v>
      </c>
      <c r="B71" s="8">
        <v>0</v>
      </c>
      <c r="C71" s="8">
        <v>2</v>
      </c>
      <c r="D71" s="8">
        <v>2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5</v>
      </c>
      <c r="K71" s="52" t="s">
        <v>88</v>
      </c>
      <c r="L71" s="8">
        <v>0</v>
      </c>
      <c r="M71" s="9">
        <v>9</v>
      </c>
    </row>
    <row r="72" spans="1:13" x14ac:dyDescent="0.25">
      <c r="A72" s="7" t="s">
        <v>14</v>
      </c>
      <c r="B72" s="8">
        <v>0</v>
      </c>
      <c r="C72" s="8">
        <v>2</v>
      </c>
      <c r="D72" s="8">
        <v>4</v>
      </c>
      <c r="E72" s="8">
        <v>0</v>
      </c>
      <c r="F72" s="8">
        <v>0</v>
      </c>
      <c r="G72" s="8">
        <v>0</v>
      </c>
      <c r="H72" s="8">
        <v>2</v>
      </c>
      <c r="I72" s="8">
        <v>0</v>
      </c>
      <c r="J72" s="8">
        <v>4</v>
      </c>
      <c r="K72" s="52" t="s">
        <v>88</v>
      </c>
      <c r="L72" s="8">
        <v>0</v>
      </c>
      <c r="M72" s="9">
        <v>12</v>
      </c>
    </row>
    <row r="73" spans="1:13" x14ac:dyDescent="0.25">
      <c r="A73" s="7" t="s">
        <v>41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6</v>
      </c>
      <c r="K73" s="52" t="s">
        <v>88</v>
      </c>
      <c r="L73" s="8">
        <v>0</v>
      </c>
      <c r="M73" s="9">
        <v>6</v>
      </c>
    </row>
    <row r="74" spans="1:13" x14ac:dyDescent="0.25">
      <c r="A74" s="7" t="s">
        <v>42</v>
      </c>
      <c r="B74" s="8">
        <v>0</v>
      </c>
      <c r="C74" s="8">
        <v>3</v>
      </c>
      <c r="D74" s="8">
        <v>2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2</v>
      </c>
      <c r="K74" s="52" t="s">
        <v>88</v>
      </c>
      <c r="L74" s="8">
        <v>0</v>
      </c>
      <c r="M74" s="9">
        <v>7</v>
      </c>
    </row>
    <row r="75" spans="1:13" x14ac:dyDescent="0.25">
      <c r="A75" s="7" t="s">
        <v>15</v>
      </c>
      <c r="B75" s="8">
        <v>0</v>
      </c>
      <c r="C75" s="8">
        <v>3</v>
      </c>
      <c r="D75" s="8">
        <v>3</v>
      </c>
      <c r="E75" s="8">
        <v>1</v>
      </c>
      <c r="F75" s="8">
        <v>0</v>
      </c>
      <c r="G75" s="8">
        <v>0</v>
      </c>
      <c r="H75" s="8">
        <v>3</v>
      </c>
      <c r="I75" s="8">
        <v>0</v>
      </c>
      <c r="J75" s="8">
        <v>2</v>
      </c>
      <c r="K75" s="52" t="s">
        <v>88</v>
      </c>
      <c r="L75" s="8">
        <v>0</v>
      </c>
      <c r="M75" s="9">
        <v>12</v>
      </c>
    </row>
    <row r="76" spans="1:13" x14ac:dyDescent="0.25">
      <c r="A76" s="7" t="s">
        <v>43</v>
      </c>
      <c r="B76" s="8">
        <v>1</v>
      </c>
      <c r="C76" s="8">
        <v>2</v>
      </c>
      <c r="D76" s="8">
        <v>1</v>
      </c>
      <c r="E76" s="8">
        <v>0</v>
      </c>
      <c r="F76" s="8">
        <v>0</v>
      </c>
      <c r="G76" s="8">
        <v>0</v>
      </c>
      <c r="H76" s="8">
        <v>8</v>
      </c>
      <c r="I76" s="8">
        <v>0</v>
      </c>
      <c r="J76" s="8">
        <v>2</v>
      </c>
      <c r="K76" s="52" t="s">
        <v>88</v>
      </c>
      <c r="L76" s="8">
        <v>0</v>
      </c>
      <c r="M76" s="9">
        <v>14</v>
      </c>
    </row>
    <row r="77" spans="1:13" x14ac:dyDescent="0.25">
      <c r="A77" s="7" t="s">
        <v>44</v>
      </c>
      <c r="B77" s="8">
        <v>1</v>
      </c>
      <c r="C77" s="8">
        <v>3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3</v>
      </c>
      <c r="K77" s="52" t="s">
        <v>88</v>
      </c>
      <c r="L77" s="8">
        <v>0</v>
      </c>
      <c r="M77" s="9">
        <v>7</v>
      </c>
    </row>
    <row r="78" spans="1:13" x14ac:dyDescent="0.25">
      <c r="A78" s="7" t="s">
        <v>12</v>
      </c>
      <c r="B78" s="8">
        <v>0</v>
      </c>
      <c r="C78" s="8">
        <v>1</v>
      </c>
      <c r="D78" s="8">
        <v>2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2</v>
      </c>
      <c r="K78" s="52" t="s">
        <v>88</v>
      </c>
      <c r="L78" s="8">
        <v>0</v>
      </c>
      <c r="M78" s="9">
        <v>5</v>
      </c>
    </row>
    <row r="79" spans="1:13" x14ac:dyDescent="0.25">
      <c r="A79" s="3" t="s">
        <v>31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</row>
    <row r="80" spans="1:13" x14ac:dyDescent="0.25">
      <c r="A80" s="7" t="s">
        <v>37</v>
      </c>
      <c r="B80" s="8">
        <v>0</v>
      </c>
      <c r="C80" s="8">
        <v>4</v>
      </c>
      <c r="D80" s="8">
        <v>7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8</v>
      </c>
      <c r="K80" s="52" t="s">
        <v>88</v>
      </c>
      <c r="L80" s="8">
        <v>0</v>
      </c>
      <c r="M80" s="9">
        <v>19</v>
      </c>
    </row>
    <row r="81" spans="1:13" x14ac:dyDescent="0.25">
      <c r="A81" s="7" t="s">
        <v>38</v>
      </c>
      <c r="B81" s="8">
        <v>0</v>
      </c>
      <c r="C81" s="8">
        <v>2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3</v>
      </c>
      <c r="K81" s="52" t="s">
        <v>88</v>
      </c>
      <c r="L81" s="8">
        <v>0</v>
      </c>
      <c r="M81" s="9">
        <v>5</v>
      </c>
    </row>
    <row r="82" spans="1:13" x14ac:dyDescent="0.25">
      <c r="A82" s="7" t="s">
        <v>13</v>
      </c>
      <c r="B82" s="8">
        <v>0</v>
      </c>
      <c r="C82" s="8">
        <v>1</v>
      </c>
      <c r="D82" s="8">
        <v>1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5</v>
      </c>
      <c r="K82" s="52" t="s">
        <v>88</v>
      </c>
      <c r="L82" s="8">
        <v>0</v>
      </c>
      <c r="M82" s="9">
        <v>7</v>
      </c>
    </row>
    <row r="83" spans="1:13" x14ac:dyDescent="0.25">
      <c r="A83" s="7" t="s">
        <v>39</v>
      </c>
      <c r="B83" s="8">
        <v>0</v>
      </c>
      <c r="C83" s="8">
        <v>0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5</v>
      </c>
      <c r="K83" s="52" t="s">
        <v>88</v>
      </c>
      <c r="L83" s="8">
        <v>0</v>
      </c>
      <c r="M83" s="9">
        <v>6</v>
      </c>
    </row>
    <row r="84" spans="1:13" x14ac:dyDescent="0.25">
      <c r="A84" s="7" t="s">
        <v>40</v>
      </c>
      <c r="B84" s="8">
        <v>1</v>
      </c>
      <c r="C84" s="8">
        <v>2</v>
      </c>
      <c r="D84" s="8">
        <v>3</v>
      </c>
      <c r="E84" s="8">
        <v>0</v>
      </c>
      <c r="F84" s="8">
        <v>0</v>
      </c>
      <c r="G84" s="8">
        <v>0</v>
      </c>
      <c r="H84" s="8">
        <v>1</v>
      </c>
      <c r="I84" s="8">
        <v>0</v>
      </c>
      <c r="J84" s="8">
        <v>7</v>
      </c>
      <c r="K84" s="52" t="s">
        <v>88</v>
      </c>
      <c r="L84" s="8">
        <v>0</v>
      </c>
      <c r="M84" s="9">
        <v>14</v>
      </c>
    </row>
    <row r="85" spans="1:13" x14ac:dyDescent="0.25">
      <c r="A85" s="7" t="s">
        <v>14</v>
      </c>
      <c r="B85" s="8">
        <v>0</v>
      </c>
      <c r="C85" s="8">
        <v>2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2</v>
      </c>
      <c r="K85" s="52" t="s">
        <v>88</v>
      </c>
      <c r="L85" s="8">
        <v>0</v>
      </c>
      <c r="M85" s="9">
        <v>4</v>
      </c>
    </row>
    <row r="86" spans="1:13" x14ac:dyDescent="0.25">
      <c r="A86" s="7" t="s">
        <v>41</v>
      </c>
      <c r="B86" s="8">
        <v>0</v>
      </c>
      <c r="C86" s="8">
        <v>1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  <c r="K86" s="52" t="s">
        <v>88</v>
      </c>
      <c r="L86" s="8">
        <v>0</v>
      </c>
      <c r="M86" s="9">
        <v>2</v>
      </c>
    </row>
    <row r="87" spans="1:13" x14ac:dyDescent="0.25">
      <c r="A87" s="7" t="s">
        <v>42</v>
      </c>
      <c r="B87" s="8">
        <v>0</v>
      </c>
      <c r="C87" s="8">
        <v>1</v>
      </c>
      <c r="D87" s="8">
        <v>0</v>
      </c>
      <c r="E87" s="8">
        <v>0</v>
      </c>
      <c r="F87" s="8">
        <v>1</v>
      </c>
      <c r="G87" s="8">
        <v>0</v>
      </c>
      <c r="H87" s="8">
        <v>0</v>
      </c>
      <c r="I87" s="8">
        <v>0</v>
      </c>
      <c r="J87" s="8">
        <v>1</v>
      </c>
      <c r="K87" s="52" t="s">
        <v>88</v>
      </c>
      <c r="L87" s="8">
        <v>0</v>
      </c>
      <c r="M87" s="9">
        <v>3</v>
      </c>
    </row>
    <row r="88" spans="1:13" x14ac:dyDescent="0.25">
      <c r="A88" s="7" t="s">
        <v>15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4</v>
      </c>
      <c r="K88" s="52" t="s">
        <v>88</v>
      </c>
      <c r="L88" s="8">
        <v>0</v>
      </c>
      <c r="M88" s="9">
        <v>4</v>
      </c>
    </row>
    <row r="89" spans="1:13" x14ac:dyDescent="0.25">
      <c r="A89" s="7" t="s">
        <v>43</v>
      </c>
      <c r="B89" s="8">
        <v>0</v>
      </c>
      <c r="C89" s="8">
        <v>3</v>
      </c>
      <c r="D89" s="8">
        <v>2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3</v>
      </c>
      <c r="K89" s="52" t="s">
        <v>88</v>
      </c>
      <c r="L89" s="8">
        <v>0</v>
      </c>
      <c r="M89" s="9">
        <v>8</v>
      </c>
    </row>
    <row r="90" spans="1:13" x14ac:dyDescent="0.25">
      <c r="A90" s="7" t="s">
        <v>44</v>
      </c>
      <c r="B90" s="8">
        <v>0</v>
      </c>
      <c r="C90" s="8">
        <v>4</v>
      </c>
      <c r="D90" s="8">
        <v>5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3</v>
      </c>
      <c r="K90" s="52" t="s">
        <v>88</v>
      </c>
      <c r="L90" s="8">
        <v>0</v>
      </c>
      <c r="M90" s="9">
        <v>12</v>
      </c>
    </row>
    <row r="91" spans="1:13" x14ac:dyDescent="0.25">
      <c r="A91" s="7" t="s">
        <v>12</v>
      </c>
      <c r="B91" s="8">
        <v>0</v>
      </c>
      <c r="C91" s="8">
        <v>2</v>
      </c>
      <c r="D91" s="8">
        <v>5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8</v>
      </c>
      <c r="K91" s="52" t="s">
        <v>88</v>
      </c>
      <c r="L91" s="8">
        <v>0</v>
      </c>
      <c r="M91" s="9">
        <v>15</v>
      </c>
    </row>
    <row r="92" spans="1:13" x14ac:dyDescent="0.25">
      <c r="A92" s="3" t="s">
        <v>32</v>
      </c>
      <c r="B92" s="8"/>
      <c r="C92" s="8"/>
      <c r="D92" s="8"/>
      <c r="E92" s="8"/>
      <c r="F92" s="8"/>
      <c r="G92" s="8"/>
      <c r="H92" s="8"/>
      <c r="I92" s="8"/>
      <c r="J92" s="8"/>
      <c r="K92" s="52"/>
      <c r="L92" s="8"/>
      <c r="M92" s="9"/>
    </row>
    <row r="93" spans="1:13" x14ac:dyDescent="0.25">
      <c r="A93" s="7" t="s">
        <v>37</v>
      </c>
      <c r="B93" s="8">
        <v>0</v>
      </c>
      <c r="C93" s="8">
        <v>0</v>
      </c>
      <c r="D93" s="8">
        <v>3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3</v>
      </c>
      <c r="K93" s="52" t="s">
        <v>88</v>
      </c>
      <c r="L93" s="8">
        <v>0</v>
      </c>
      <c r="M93" s="9">
        <v>6</v>
      </c>
    </row>
    <row r="94" spans="1:13" x14ac:dyDescent="0.25">
      <c r="A94" s="7" t="s">
        <v>38</v>
      </c>
      <c r="B94" s="8">
        <v>0</v>
      </c>
      <c r="C94" s="8">
        <v>5</v>
      </c>
      <c r="D94" s="8">
        <v>4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2</v>
      </c>
      <c r="K94" s="52" t="s">
        <v>88</v>
      </c>
      <c r="L94" s="8">
        <v>0</v>
      </c>
      <c r="M94" s="9">
        <v>11</v>
      </c>
    </row>
    <row r="95" spans="1:13" x14ac:dyDescent="0.25">
      <c r="A95" s="7" t="s">
        <v>13</v>
      </c>
      <c r="B95" s="8">
        <v>0</v>
      </c>
      <c r="C95" s="8">
        <v>2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6</v>
      </c>
      <c r="K95" s="52" t="s">
        <v>88</v>
      </c>
      <c r="L95" s="8">
        <v>0</v>
      </c>
      <c r="M95" s="9">
        <v>9</v>
      </c>
    </row>
    <row r="96" spans="1:13" x14ac:dyDescent="0.25">
      <c r="A96" s="7" t="s">
        <v>39</v>
      </c>
      <c r="B96" s="8">
        <v>0</v>
      </c>
      <c r="C96" s="8">
        <v>5</v>
      </c>
      <c r="D96" s="8">
        <v>3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6</v>
      </c>
      <c r="K96" s="52" t="s">
        <v>88</v>
      </c>
      <c r="L96" s="8">
        <v>0</v>
      </c>
      <c r="M96" s="9">
        <v>14</v>
      </c>
    </row>
    <row r="97" spans="1:13" x14ac:dyDescent="0.25">
      <c r="A97" s="7" t="s">
        <v>40</v>
      </c>
      <c r="B97" s="8">
        <v>0</v>
      </c>
      <c r="C97" s="8">
        <v>1</v>
      </c>
      <c r="D97" s="8">
        <v>3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5</v>
      </c>
      <c r="K97" s="52" t="s">
        <v>88</v>
      </c>
      <c r="L97" s="8">
        <v>0</v>
      </c>
      <c r="M97" s="9">
        <v>9</v>
      </c>
    </row>
    <row r="98" spans="1:13" x14ac:dyDescent="0.25">
      <c r="A98" s="7" t="s">
        <v>14</v>
      </c>
      <c r="B98" s="8">
        <v>0</v>
      </c>
      <c r="C98" s="8">
        <v>3</v>
      </c>
      <c r="D98" s="8">
        <v>4</v>
      </c>
      <c r="E98" s="8">
        <v>1</v>
      </c>
      <c r="F98" s="8">
        <v>0</v>
      </c>
      <c r="G98" s="8">
        <v>0</v>
      </c>
      <c r="H98" s="8">
        <v>0</v>
      </c>
      <c r="I98" s="8">
        <v>0</v>
      </c>
      <c r="J98" s="8">
        <v>5</v>
      </c>
      <c r="K98" s="52" t="s">
        <v>88</v>
      </c>
      <c r="L98" s="8">
        <v>0</v>
      </c>
      <c r="M98" s="9">
        <v>13</v>
      </c>
    </row>
    <row r="99" spans="1:13" x14ac:dyDescent="0.25">
      <c r="A99" s="7" t="s">
        <v>41</v>
      </c>
      <c r="B99" s="8">
        <v>0</v>
      </c>
      <c r="C99" s="8">
        <v>0</v>
      </c>
      <c r="D99" s="8">
        <v>4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52" t="s">
        <v>88</v>
      </c>
      <c r="L99" s="8">
        <v>0</v>
      </c>
      <c r="M99" s="9">
        <v>4</v>
      </c>
    </row>
    <row r="100" spans="1:13" x14ac:dyDescent="0.25">
      <c r="A100" s="7" t="s">
        <v>42</v>
      </c>
      <c r="B100" s="8">
        <v>0</v>
      </c>
      <c r="C100" s="8">
        <v>1</v>
      </c>
      <c r="D100" s="8">
        <v>5</v>
      </c>
      <c r="E100" s="8">
        <v>0</v>
      </c>
      <c r="F100" s="8">
        <v>2</v>
      </c>
      <c r="G100" s="8">
        <v>0</v>
      </c>
      <c r="H100" s="8">
        <v>0</v>
      </c>
      <c r="I100" s="8">
        <v>0</v>
      </c>
      <c r="J100" s="8">
        <v>1</v>
      </c>
      <c r="K100" s="52" t="s">
        <v>88</v>
      </c>
      <c r="L100" s="8">
        <v>0</v>
      </c>
      <c r="M100" s="9">
        <v>9</v>
      </c>
    </row>
    <row r="101" spans="1:13" x14ac:dyDescent="0.25">
      <c r="A101" s="7" t="s">
        <v>15</v>
      </c>
      <c r="B101" s="8">
        <v>1</v>
      </c>
      <c r="C101" s="8">
        <v>2</v>
      </c>
      <c r="D101" s="8">
        <v>3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8">
        <v>1</v>
      </c>
      <c r="K101" s="52" t="s">
        <v>88</v>
      </c>
      <c r="L101" s="8">
        <v>0</v>
      </c>
      <c r="M101" s="9">
        <v>8</v>
      </c>
    </row>
    <row r="102" spans="1:13" x14ac:dyDescent="0.25">
      <c r="A102" s="7" t="s">
        <v>43</v>
      </c>
      <c r="B102" s="8">
        <v>0</v>
      </c>
      <c r="C102" s="8">
        <v>2</v>
      </c>
      <c r="D102" s="8">
        <v>7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2</v>
      </c>
      <c r="K102" s="52" t="s">
        <v>88</v>
      </c>
      <c r="L102" s="8">
        <v>0</v>
      </c>
      <c r="M102" s="9">
        <v>11</v>
      </c>
    </row>
    <row r="103" spans="1:13" x14ac:dyDescent="0.25">
      <c r="A103" s="7" t="s">
        <v>44</v>
      </c>
      <c r="B103" s="8">
        <v>1</v>
      </c>
      <c r="C103" s="8">
        <v>1</v>
      </c>
      <c r="D103" s="8">
        <v>2</v>
      </c>
      <c r="E103" s="8">
        <v>0</v>
      </c>
      <c r="F103" s="8">
        <v>0</v>
      </c>
      <c r="G103" s="8">
        <v>0</v>
      </c>
      <c r="H103" s="8">
        <v>1</v>
      </c>
      <c r="I103" s="8">
        <v>0</v>
      </c>
      <c r="J103" s="8">
        <v>6</v>
      </c>
      <c r="K103" s="52" t="s">
        <v>88</v>
      </c>
      <c r="L103" s="8">
        <v>0</v>
      </c>
      <c r="M103" s="9">
        <v>11</v>
      </c>
    </row>
    <row r="104" spans="1:13" x14ac:dyDescent="0.25">
      <c r="A104" s="7" t="s">
        <v>12</v>
      </c>
      <c r="B104" s="8">
        <v>0</v>
      </c>
      <c r="C104" s="8">
        <v>2</v>
      </c>
      <c r="D104" s="8">
        <v>5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2</v>
      </c>
      <c r="K104" s="52" t="s">
        <v>88</v>
      </c>
      <c r="L104" s="8">
        <v>0</v>
      </c>
      <c r="M104" s="9">
        <v>9</v>
      </c>
    </row>
    <row r="105" spans="1:13" x14ac:dyDescent="0.25">
      <c r="A105" s="3" t="s">
        <v>33</v>
      </c>
      <c r="B105" s="8"/>
      <c r="C105" s="8"/>
      <c r="D105" s="8"/>
      <c r="E105" s="8"/>
      <c r="F105" s="8"/>
      <c r="G105" s="8"/>
      <c r="H105" s="8"/>
      <c r="I105" s="8"/>
      <c r="J105" s="8"/>
      <c r="K105" s="52"/>
      <c r="L105" s="8"/>
      <c r="M105" s="9"/>
    </row>
    <row r="106" spans="1:13" x14ac:dyDescent="0.25">
      <c r="A106" s="7" t="s">
        <v>37</v>
      </c>
      <c r="B106" s="8">
        <v>0</v>
      </c>
      <c r="C106" s="8">
        <v>3</v>
      </c>
      <c r="D106" s="8">
        <v>5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4</v>
      </c>
      <c r="K106" s="52" t="s">
        <v>88</v>
      </c>
      <c r="L106" s="8">
        <v>0</v>
      </c>
      <c r="M106" s="9">
        <v>12</v>
      </c>
    </row>
    <row r="107" spans="1:13" x14ac:dyDescent="0.25">
      <c r="A107" s="7" t="s">
        <v>38</v>
      </c>
      <c r="B107" s="8">
        <v>0</v>
      </c>
      <c r="C107" s="8">
        <v>0</v>
      </c>
      <c r="D107" s="8">
        <v>3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6</v>
      </c>
      <c r="K107" s="52" t="s">
        <v>88</v>
      </c>
      <c r="L107" s="8">
        <v>0</v>
      </c>
      <c r="M107" s="9">
        <v>9</v>
      </c>
    </row>
    <row r="108" spans="1:13" x14ac:dyDescent="0.25">
      <c r="A108" s="7" t="s">
        <v>13</v>
      </c>
      <c r="B108" s="8">
        <v>0</v>
      </c>
      <c r="C108" s="8">
        <v>2</v>
      </c>
      <c r="D108" s="8">
        <v>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3</v>
      </c>
      <c r="K108" s="52" t="s">
        <v>88</v>
      </c>
      <c r="L108" s="8">
        <v>0</v>
      </c>
      <c r="M108" s="9">
        <v>9</v>
      </c>
    </row>
    <row r="109" spans="1:13" x14ac:dyDescent="0.25">
      <c r="A109" s="7" t="s">
        <v>39</v>
      </c>
      <c r="B109" s="8">
        <v>0</v>
      </c>
      <c r="C109" s="8">
        <v>3</v>
      </c>
      <c r="D109" s="8">
        <v>2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1</v>
      </c>
      <c r="K109" s="52" t="s">
        <v>88</v>
      </c>
      <c r="L109" s="8">
        <v>0</v>
      </c>
      <c r="M109" s="9">
        <v>6</v>
      </c>
    </row>
    <row r="110" spans="1:13" x14ac:dyDescent="0.25">
      <c r="A110" s="7" t="s">
        <v>40</v>
      </c>
      <c r="B110" s="8">
        <v>0</v>
      </c>
      <c r="C110" s="8">
        <v>1</v>
      </c>
      <c r="D110" s="8">
        <v>2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3</v>
      </c>
      <c r="K110" s="52" t="s">
        <v>88</v>
      </c>
      <c r="L110" s="8">
        <v>0</v>
      </c>
      <c r="M110" s="9">
        <v>6</v>
      </c>
    </row>
    <row r="111" spans="1:13" x14ac:dyDescent="0.25">
      <c r="A111" s="7" t="s">
        <v>14</v>
      </c>
      <c r="B111" s="8">
        <v>0</v>
      </c>
      <c r="C111" s="8">
        <v>7</v>
      </c>
      <c r="D111" s="8">
        <v>5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2</v>
      </c>
      <c r="K111" s="52" t="s">
        <v>88</v>
      </c>
      <c r="L111" s="8">
        <v>0</v>
      </c>
      <c r="M111" s="9">
        <v>14</v>
      </c>
    </row>
    <row r="112" spans="1:13" x14ac:dyDescent="0.25">
      <c r="A112" s="7" t="s">
        <v>41</v>
      </c>
      <c r="B112" s="8">
        <v>0</v>
      </c>
      <c r="C112" s="8">
        <v>1</v>
      </c>
      <c r="D112" s="8">
        <v>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2</v>
      </c>
      <c r="K112" s="52" t="s">
        <v>88</v>
      </c>
      <c r="L112" s="8">
        <v>0</v>
      </c>
      <c r="M112" s="9">
        <v>4</v>
      </c>
    </row>
    <row r="113" spans="1:13" x14ac:dyDescent="0.25">
      <c r="A113" s="7" t="s">
        <v>42</v>
      </c>
      <c r="B113" s="8">
        <v>0</v>
      </c>
      <c r="C113" s="8">
        <v>3</v>
      </c>
      <c r="D113" s="8">
        <v>3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3</v>
      </c>
      <c r="K113" s="52" t="s">
        <v>88</v>
      </c>
      <c r="L113" s="8">
        <v>0</v>
      </c>
      <c r="M113" s="9">
        <v>9</v>
      </c>
    </row>
    <row r="114" spans="1:13" x14ac:dyDescent="0.25">
      <c r="A114" s="7" t="s">
        <v>15</v>
      </c>
      <c r="B114" s="8">
        <v>0</v>
      </c>
      <c r="C114" s="8">
        <v>3</v>
      </c>
      <c r="D114" s="8">
        <v>3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4</v>
      </c>
      <c r="K114" s="52" t="s">
        <v>88</v>
      </c>
      <c r="L114" s="8">
        <v>0</v>
      </c>
      <c r="M114" s="9">
        <v>10</v>
      </c>
    </row>
    <row r="115" spans="1:13" x14ac:dyDescent="0.25">
      <c r="A115" s="7" t="s">
        <v>43</v>
      </c>
      <c r="B115" s="8">
        <v>0</v>
      </c>
      <c r="C115" s="8">
        <v>1</v>
      </c>
      <c r="D115" s="8">
        <v>4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3</v>
      </c>
      <c r="K115" s="52" t="s">
        <v>88</v>
      </c>
      <c r="L115" s="8">
        <v>0</v>
      </c>
      <c r="M115" s="9">
        <v>8</v>
      </c>
    </row>
    <row r="116" spans="1:13" x14ac:dyDescent="0.25">
      <c r="A116" s="7" t="s">
        <v>44</v>
      </c>
      <c r="B116" s="8">
        <v>0</v>
      </c>
      <c r="C116" s="8">
        <v>1</v>
      </c>
      <c r="D116" s="8">
        <v>1</v>
      </c>
      <c r="E116" s="8">
        <v>0</v>
      </c>
      <c r="F116" s="8">
        <v>0</v>
      </c>
      <c r="G116" s="8">
        <v>1</v>
      </c>
      <c r="H116" s="8">
        <v>0</v>
      </c>
      <c r="I116" s="8">
        <v>0</v>
      </c>
      <c r="J116" s="8">
        <v>3</v>
      </c>
      <c r="K116" s="52" t="s">
        <v>88</v>
      </c>
      <c r="L116" s="8">
        <v>0</v>
      </c>
      <c r="M116" s="9">
        <v>6</v>
      </c>
    </row>
    <row r="117" spans="1:13" x14ac:dyDescent="0.25">
      <c r="A117" s="7" t="s">
        <v>12</v>
      </c>
      <c r="B117" s="8">
        <v>0</v>
      </c>
      <c r="C117" s="8">
        <v>2</v>
      </c>
      <c r="D117" s="8">
        <v>4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4</v>
      </c>
      <c r="K117" s="52" t="s">
        <v>88</v>
      </c>
      <c r="L117" s="8">
        <v>0</v>
      </c>
      <c r="M117" s="9">
        <v>10</v>
      </c>
    </row>
    <row r="118" spans="1:13" x14ac:dyDescent="0.25">
      <c r="A118" s="3" t="s">
        <v>34</v>
      </c>
      <c r="B118" s="8"/>
      <c r="C118" s="8"/>
      <c r="D118" s="8"/>
      <c r="E118" s="8"/>
      <c r="F118" s="8"/>
      <c r="G118" s="8"/>
      <c r="H118" s="8"/>
      <c r="I118" s="8"/>
      <c r="J118" s="8"/>
      <c r="K118" s="52"/>
      <c r="L118" s="8"/>
      <c r="M118" s="9"/>
    </row>
    <row r="119" spans="1:13" x14ac:dyDescent="0.25">
      <c r="A119" s="7" t="s">
        <v>37</v>
      </c>
      <c r="B119" s="8">
        <v>0</v>
      </c>
      <c r="C119" s="8">
        <v>3</v>
      </c>
      <c r="D119" s="8">
        <v>5</v>
      </c>
      <c r="E119" s="8">
        <v>0</v>
      </c>
      <c r="F119" s="8">
        <v>0</v>
      </c>
      <c r="G119" s="8">
        <v>0</v>
      </c>
      <c r="H119" s="8">
        <v>1</v>
      </c>
      <c r="I119" s="8">
        <v>0</v>
      </c>
      <c r="J119" s="8">
        <v>4</v>
      </c>
      <c r="K119" s="52" t="s">
        <v>88</v>
      </c>
      <c r="L119" s="8">
        <v>0</v>
      </c>
      <c r="M119" s="9">
        <v>13</v>
      </c>
    </row>
    <row r="120" spans="1:13" x14ac:dyDescent="0.25">
      <c r="A120" s="7" t="s">
        <v>38</v>
      </c>
      <c r="B120" s="8">
        <v>0</v>
      </c>
      <c r="C120" s="8">
        <v>1</v>
      </c>
      <c r="D120" s="8">
        <v>8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5</v>
      </c>
      <c r="K120" s="52" t="s">
        <v>88</v>
      </c>
      <c r="L120" s="8">
        <v>0</v>
      </c>
      <c r="M120" s="9">
        <v>14</v>
      </c>
    </row>
    <row r="121" spans="1:13" x14ac:dyDescent="0.25">
      <c r="A121" s="7" t="s">
        <v>13</v>
      </c>
      <c r="B121" s="8">
        <v>0</v>
      </c>
      <c r="C121" s="8">
        <v>1</v>
      </c>
      <c r="D121" s="8">
        <v>2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4</v>
      </c>
      <c r="K121" s="52" t="s">
        <v>88</v>
      </c>
      <c r="L121" s="8">
        <v>0</v>
      </c>
      <c r="M121" s="9">
        <v>7</v>
      </c>
    </row>
    <row r="122" spans="1:13" x14ac:dyDescent="0.25">
      <c r="A122" s="7" t="s">
        <v>39</v>
      </c>
      <c r="B122" s="8">
        <v>1</v>
      </c>
      <c r="C122" s="8">
        <v>1</v>
      </c>
      <c r="D122" s="8">
        <v>4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52" t="s">
        <v>88</v>
      </c>
      <c r="L122" s="8">
        <v>0</v>
      </c>
      <c r="M122" s="9">
        <v>7</v>
      </c>
    </row>
    <row r="123" spans="1:13" x14ac:dyDescent="0.25">
      <c r="A123" s="7" t="s">
        <v>40</v>
      </c>
      <c r="B123" s="8">
        <v>1</v>
      </c>
      <c r="C123" s="8">
        <v>1</v>
      </c>
      <c r="D123" s="8">
        <v>2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3</v>
      </c>
      <c r="K123" s="52" t="s">
        <v>88</v>
      </c>
      <c r="L123" s="8">
        <v>0</v>
      </c>
      <c r="M123" s="9">
        <v>7</v>
      </c>
    </row>
    <row r="124" spans="1:13" x14ac:dyDescent="0.25">
      <c r="A124" s="7" t="s">
        <v>14</v>
      </c>
      <c r="B124" s="8">
        <v>1</v>
      </c>
      <c r="C124" s="8">
        <v>1</v>
      </c>
      <c r="D124" s="8">
        <v>6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4</v>
      </c>
      <c r="K124" s="52" t="s">
        <v>88</v>
      </c>
      <c r="L124" s="8">
        <v>0</v>
      </c>
      <c r="M124" s="9">
        <v>12</v>
      </c>
    </row>
    <row r="125" spans="1:13" x14ac:dyDescent="0.25">
      <c r="A125" s="7" t="s">
        <v>41</v>
      </c>
      <c r="B125" s="8">
        <v>0</v>
      </c>
      <c r="C125" s="8">
        <v>0</v>
      </c>
      <c r="D125" s="8">
        <v>3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3</v>
      </c>
      <c r="K125" s="52" t="s">
        <v>88</v>
      </c>
      <c r="L125" s="8">
        <v>0</v>
      </c>
      <c r="M125" s="9">
        <v>6</v>
      </c>
    </row>
    <row r="126" spans="1:13" x14ac:dyDescent="0.25">
      <c r="A126" s="7" t="s">
        <v>42</v>
      </c>
      <c r="B126" s="8">
        <v>0</v>
      </c>
      <c r="C126" s="8">
        <v>1</v>
      </c>
      <c r="D126" s="8">
        <v>3</v>
      </c>
      <c r="E126" s="8">
        <v>0</v>
      </c>
      <c r="F126" s="8">
        <v>0</v>
      </c>
      <c r="G126" s="8">
        <v>0</v>
      </c>
      <c r="H126" s="8">
        <v>1</v>
      </c>
      <c r="I126" s="8">
        <v>0</v>
      </c>
      <c r="J126" s="8">
        <v>3</v>
      </c>
      <c r="K126" s="52" t="s">
        <v>88</v>
      </c>
      <c r="L126" s="8">
        <v>0</v>
      </c>
      <c r="M126" s="9">
        <v>8</v>
      </c>
    </row>
    <row r="127" spans="1:13" x14ac:dyDescent="0.25">
      <c r="A127" s="7" t="s">
        <v>15</v>
      </c>
      <c r="B127" s="8">
        <v>0</v>
      </c>
      <c r="C127" s="8">
        <v>3</v>
      </c>
      <c r="D127" s="8">
        <v>2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3</v>
      </c>
      <c r="K127" s="52" t="s">
        <v>88</v>
      </c>
      <c r="L127" s="8">
        <v>0</v>
      </c>
      <c r="M127" s="9">
        <v>8</v>
      </c>
    </row>
    <row r="128" spans="1:13" x14ac:dyDescent="0.25">
      <c r="A128" s="7" t="s">
        <v>43</v>
      </c>
      <c r="B128" s="8">
        <v>0</v>
      </c>
      <c r="C128" s="8">
        <v>2</v>
      </c>
      <c r="D128" s="8">
        <v>3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3</v>
      </c>
      <c r="K128" s="52" t="s">
        <v>88</v>
      </c>
      <c r="L128" s="8">
        <v>0</v>
      </c>
      <c r="M128" s="9">
        <v>8</v>
      </c>
    </row>
    <row r="129" spans="1:13" x14ac:dyDescent="0.25">
      <c r="A129" s="7" t="s">
        <v>44</v>
      </c>
      <c r="B129" s="8">
        <v>0</v>
      </c>
      <c r="C129" s="8">
        <v>3</v>
      </c>
      <c r="D129" s="8">
        <v>5</v>
      </c>
      <c r="E129" s="8">
        <v>0</v>
      </c>
      <c r="F129" s="8">
        <v>0</v>
      </c>
      <c r="G129" s="8">
        <v>0</v>
      </c>
      <c r="H129" s="8">
        <v>1</v>
      </c>
      <c r="I129" s="8">
        <v>0</v>
      </c>
      <c r="J129" s="8">
        <v>6</v>
      </c>
      <c r="K129" s="52" t="s">
        <v>88</v>
      </c>
      <c r="L129" s="8">
        <v>0</v>
      </c>
      <c r="M129" s="9">
        <v>15</v>
      </c>
    </row>
    <row r="130" spans="1:13" x14ac:dyDescent="0.25">
      <c r="A130" s="7" t="s">
        <v>12</v>
      </c>
      <c r="B130" s="8">
        <v>0</v>
      </c>
      <c r="C130" s="8">
        <v>1</v>
      </c>
      <c r="D130" s="8">
        <v>8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7</v>
      </c>
      <c r="K130" s="52" t="s">
        <v>88</v>
      </c>
      <c r="L130" s="8">
        <v>0</v>
      </c>
      <c r="M130" s="9">
        <v>16</v>
      </c>
    </row>
    <row r="131" spans="1:13" x14ac:dyDescent="0.25">
      <c r="A131" s="3" t="s">
        <v>35</v>
      </c>
      <c r="B131" s="8"/>
      <c r="C131" s="8"/>
      <c r="D131" s="8"/>
      <c r="E131" s="8"/>
      <c r="F131" s="8"/>
      <c r="G131" s="8"/>
      <c r="H131" s="8"/>
      <c r="I131" s="8"/>
      <c r="J131" s="8"/>
      <c r="K131" s="52"/>
      <c r="L131" s="8"/>
      <c r="M131" s="9"/>
    </row>
    <row r="132" spans="1:13" x14ac:dyDescent="0.25">
      <c r="A132" s="7" t="s">
        <v>37</v>
      </c>
      <c r="B132" s="8">
        <v>0</v>
      </c>
      <c r="C132" s="8">
        <v>2</v>
      </c>
      <c r="D132" s="8">
        <v>2</v>
      </c>
      <c r="E132" s="8">
        <v>0</v>
      </c>
      <c r="F132" s="8">
        <v>0</v>
      </c>
      <c r="G132" s="8">
        <v>0</v>
      </c>
      <c r="H132" s="8">
        <v>1</v>
      </c>
      <c r="I132" s="8">
        <v>0</v>
      </c>
      <c r="J132" s="8">
        <v>1</v>
      </c>
      <c r="K132" s="52" t="s">
        <v>88</v>
      </c>
      <c r="L132" s="8">
        <v>0</v>
      </c>
      <c r="M132" s="9">
        <v>6</v>
      </c>
    </row>
    <row r="133" spans="1:13" x14ac:dyDescent="0.25">
      <c r="A133" s="7" t="s">
        <v>38</v>
      </c>
      <c r="B133" s="8">
        <v>0</v>
      </c>
      <c r="C133" s="8">
        <v>1</v>
      </c>
      <c r="D133" s="8">
        <v>3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5</v>
      </c>
      <c r="K133" s="52" t="s">
        <v>88</v>
      </c>
      <c r="L133" s="8">
        <v>0</v>
      </c>
      <c r="M133" s="9">
        <v>9</v>
      </c>
    </row>
    <row r="134" spans="1:13" x14ac:dyDescent="0.25">
      <c r="A134" s="7" t="s">
        <v>13</v>
      </c>
      <c r="B134" s="8">
        <v>0</v>
      </c>
      <c r="C134" s="8">
        <v>2</v>
      </c>
      <c r="D134" s="8">
        <v>8</v>
      </c>
      <c r="E134" s="8">
        <v>0</v>
      </c>
      <c r="F134" s="8">
        <v>0</v>
      </c>
      <c r="G134" s="8">
        <v>0</v>
      </c>
      <c r="H134" s="8">
        <v>1</v>
      </c>
      <c r="I134" s="8">
        <v>0</v>
      </c>
      <c r="J134" s="8">
        <v>5</v>
      </c>
      <c r="K134" s="52" t="s">
        <v>88</v>
      </c>
      <c r="L134" s="8">
        <v>0</v>
      </c>
      <c r="M134" s="9">
        <v>16</v>
      </c>
    </row>
    <row r="135" spans="1:13" x14ac:dyDescent="0.25">
      <c r="A135" s="7" t="s">
        <v>39</v>
      </c>
      <c r="B135" s="8">
        <v>0</v>
      </c>
      <c r="C135" s="8">
        <v>3</v>
      </c>
      <c r="D135" s="8">
        <v>2</v>
      </c>
      <c r="E135" s="8">
        <v>0</v>
      </c>
      <c r="F135" s="8">
        <v>1</v>
      </c>
      <c r="G135" s="8">
        <v>0</v>
      </c>
      <c r="H135" s="8">
        <v>1</v>
      </c>
      <c r="I135" s="8">
        <v>0</v>
      </c>
      <c r="J135" s="8">
        <v>2</v>
      </c>
      <c r="K135" s="52" t="s">
        <v>88</v>
      </c>
      <c r="L135" s="8">
        <v>1</v>
      </c>
      <c r="M135" s="9">
        <v>10</v>
      </c>
    </row>
    <row r="136" spans="1:13" x14ac:dyDescent="0.25">
      <c r="A136" s="7" t="s">
        <v>40</v>
      </c>
      <c r="B136" s="8">
        <v>0</v>
      </c>
      <c r="C136" s="8">
        <v>2</v>
      </c>
      <c r="D136" s="8">
        <v>5</v>
      </c>
      <c r="E136" s="8">
        <v>0</v>
      </c>
      <c r="F136" s="8">
        <v>0</v>
      </c>
      <c r="G136" s="8">
        <v>0</v>
      </c>
      <c r="H136" s="8">
        <v>13</v>
      </c>
      <c r="I136" s="8">
        <v>0</v>
      </c>
      <c r="J136" s="8">
        <v>10</v>
      </c>
      <c r="K136" s="52" t="s">
        <v>88</v>
      </c>
      <c r="L136" s="8">
        <v>0</v>
      </c>
      <c r="M136" s="9">
        <v>30</v>
      </c>
    </row>
    <row r="137" spans="1:13" x14ac:dyDescent="0.25">
      <c r="A137" s="7" t="s">
        <v>14</v>
      </c>
      <c r="B137" s="8">
        <v>0</v>
      </c>
      <c r="C137" s="8">
        <v>5</v>
      </c>
      <c r="D137" s="8">
        <v>4</v>
      </c>
      <c r="E137" s="8">
        <v>0</v>
      </c>
      <c r="F137" s="8">
        <v>0</v>
      </c>
      <c r="G137" s="8">
        <v>0</v>
      </c>
      <c r="H137" s="8">
        <v>1</v>
      </c>
      <c r="I137" s="8">
        <v>0</v>
      </c>
      <c r="J137" s="8">
        <v>3</v>
      </c>
      <c r="K137" s="52" t="s">
        <v>88</v>
      </c>
      <c r="L137" s="8">
        <v>0</v>
      </c>
      <c r="M137" s="9">
        <v>13</v>
      </c>
    </row>
    <row r="138" spans="1:13" x14ac:dyDescent="0.25">
      <c r="A138" s="7" t="s">
        <v>41</v>
      </c>
      <c r="B138" s="8">
        <v>0</v>
      </c>
      <c r="C138" s="8">
        <v>1</v>
      </c>
      <c r="D138" s="8">
        <v>3</v>
      </c>
      <c r="E138" s="8">
        <v>0</v>
      </c>
      <c r="F138" s="8">
        <v>1</v>
      </c>
      <c r="G138" s="8">
        <v>0</v>
      </c>
      <c r="H138" s="8">
        <v>0</v>
      </c>
      <c r="I138" s="8">
        <v>0</v>
      </c>
      <c r="J138" s="8">
        <v>3</v>
      </c>
      <c r="K138" s="52" t="s">
        <v>88</v>
      </c>
      <c r="L138" s="8">
        <v>0</v>
      </c>
      <c r="M138" s="9">
        <v>8</v>
      </c>
    </row>
    <row r="139" spans="1:13" x14ac:dyDescent="0.25">
      <c r="A139" s="7" t="s">
        <v>42</v>
      </c>
      <c r="B139" s="8">
        <v>0</v>
      </c>
      <c r="C139" s="8">
        <v>1</v>
      </c>
      <c r="D139" s="8">
        <v>2</v>
      </c>
      <c r="E139" s="8">
        <v>0</v>
      </c>
      <c r="F139" s="8">
        <v>0</v>
      </c>
      <c r="G139" s="8">
        <v>0</v>
      </c>
      <c r="H139" s="8">
        <v>1</v>
      </c>
      <c r="I139" s="8">
        <v>0</v>
      </c>
      <c r="J139" s="8">
        <v>4</v>
      </c>
      <c r="K139" s="52" t="s">
        <v>88</v>
      </c>
      <c r="L139" s="8">
        <v>0</v>
      </c>
      <c r="M139" s="9">
        <v>8</v>
      </c>
    </row>
    <row r="140" spans="1:13" x14ac:dyDescent="0.25">
      <c r="A140" s="7" t="s">
        <v>15</v>
      </c>
      <c r="B140" s="8">
        <v>0</v>
      </c>
      <c r="C140" s="8">
        <v>2</v>
      </c>
      <c r="D140" s="8">
        <v>3</v>
      </c>
      <c r="E140" s="8">
        <v>0</v>
      </c>
      <c r="F140" s="8">
        <v>0</v>
      </c>
      <c r="G140" s="8">
        <v>0</v>
      </c>
      <c r="H140" s="8">
        <v>1</v>
      </c>
      <c r="I140" s="8">
        <v>0</v>
      </c>
      <c r="J140" s="8">
        <v>6</v>
      </c>
      <c r="K140" s="52" t="s">
        <v>88</v>
      </c>
      <c r="L140" s="8">
        <v>0</v>
      </c>
      <c r="M140" s="9">
        <v>12</v>
      </c>
    </row>
    <row r="141" spans="1:13" x14ac:dyDescent="0.25">
      <c r="A141" s="7" t="s">
        <v>43</v>
      </c>
      <c r="B141" s="8">
        <v>0</v>
      </c>
      <c r="C141" s="8">
        <v>2</v>
      </c>
      <c r="D141" s="8">
        <v>2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1</v>
      </c>
      <c r="K141" s="52" t="s">
        <v>88</v>
      </c>
      <c r="L141" s="8">
        <v>0</v>
      </c>
      <c r="M141" s="9">
        <v>5</v>
      </c>
    </row>
    <row r="142" spans="1:13" x14ac:dyDescent="0.25">
      <c r="A142" s="7" t="s">
        <v>44</v>
      </c>
      <c r="B142" s="8">
        <v>0</v>
      </c>
      <c r="C142" s="8">
        <v>2</v>
      </c>
      <c r="D142" s="8">
        <v>6</v>
      </c>
      <c r="E142" s="8">
        <v>0</v>
      </c>
      <c r="F142" s="8">
        <v>0</v>
      </c>
      <c r="G142" s="8">
        <v>0</v>
      </c>
      <c r="H142" s="8">
        <v>1</v>
      </c>
      <c r="I142" s="8">
        <v>0</v>
      </c>
      <c r="J142" s="8">
        <v>3</v>
      </c>
      <c r="K142" s="52" t="s">
        <v>88</v>
      </c>
      <c r="L142" s="8">
        <v>0</v>
      </c>
      <c r="M142" s="9">
        <v>12</v>
      </c>
    </row>
    <row r="143" spans="1:13" x14ac:dyDescent="0.25">
      <c r="A143" s="7" t="s">
        <v>12</v>
      </c>
      <c r="B143" s="8">
        <v>0</v>
      </c>
      <c r="C143" s="8">
        <v>7</v>
      </c>
      <c r="D143" s="8">
        <v>10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2</v>
      </c>
      <c r="K143" s="52" t="s">
        <v>88</v>
      </c>
      <c r="L143" s="8">
        <v>0</v>
      </c>
      <c r="M143" s="9">
        <v>19</v>
      </c>
    </row>
    <row r="144" spans="1:13" x14ac:dyDescent="0.25">
      <c r="A144" s="3" t="s">
        <v>36</v>
      </c>
      <c r="B144" s="8"/>
      <c r="C144" s="8"/>
      <c r="D144" s="8"/>
      <c r="E144" s="8"/>
      <c r="F144" s="8"/>
      <c r="G144" s="8"/>
      <c r="H144" s="8"/>
      <c r="I144" s="8"/>
      <c r="J144" s="8"/>
      <c r="K144" s="52"/>
      <c r="L144" s="8"/>
      <c r="M144" s="9"/>
    </row>
    <row r="145" spans="1:13" x14ac:dyDescent="0.25">
      <c r="A145" s="7" t="s">
        <v>37</v>
      </c>
      <c r="B145" s="8">
        <v>0</v>
      </c>
      <c r="C145" s="8">
        <v>4</v>
      </c>
      <c r="D145" s="8">
        <v>13</v>
      </c>
      <c r="E145" s="8">
        <v>0</v>
      </c>
      <c r="F145" s="8">
        <v>0</v>
      </c>
      <c r="G145" s="8">
        <v>0</v>
      </c>
      <c r="H145" s="8">
        <v>1</v>
      </c>
      <c r="I145" s="8">
        <v>0</v>
      </c>
      <c r="J145" s="8">
        <v>4</v>
      </c>
      <c r="K145" s="52" t="s">
        <v>88</v>
      </c>
      <c r="L145" s="8">
        <v>0</v>
      </c>
      <c r="M145" s="9">
        <v>22</v>
      </c>
    </row>
    <row r="146" spans="1:13" x14ac:dyDescent="0.25">
      <c r="A146" s="7" t="s">
        <v>38</v>
      </c>
      <c r="B146" s="8">
        <v>0</v>
      </c>
      <c r="C146" s="8">
        <v>2</v>
      </c>
      <c r="D146" s="8">
        <v>3</v>
      </c>
      <c r="E146" s="8">
        <v>0</v>
      </c>
      <c r="F146" s="8">
        <v>0</v>
      </c>
      <c r="G146" s="8">
        <v>0</v>
      </c>
      <c r="H146" s="8">
        <v>1</v>
      </c>
      <c r="I146" s="8">
        <v>0</v>
      </c>
      <c r="J146" s="8">
        <v>2</v>
      </c>
      <c r="K146" s="52" t="s">
        <v>88</v>
      </c>
      <c r="L146" s="8">
        <v>0</v>
      </c>
      <c r="M146" s="9">
        <v>8</v>
      </c>
    </row>
    <row r="147" spans="1:13" x14ac:dyDescent="0.25">
      <c r="A147" s="7" t="s">
        <v>13</v>
      </c>
      <c r="B147" s="8">
        <v>0</v>
      </c>
      <c r="C147" s="8">
        <v>3</v>
      </c>
      <c r="D147" s="8">
        <v>0</v>
      </c>
      <c r="E147" s="8">
        <v>0</v>
      </c>
      <c r="F147" s="8">
        <v>2</v>
      </c>
      <c r="G147" s="8">
        <v>0</v>
      </c>
      <c r="H147" s="8">
        <v>1</v>
      </c>
      <c r="I147" s="8">
        <v>0</v>
      </c>
      <c r="J147" s="8">
        <v>2</v>
      </c>
      <c r="K147" s="52" t="s">
        <v>88</v>
      </c>
      <c r="L147" s="8">
        <v>0</v>
      </c>
      <c r="M147" s="9">
        <v>8</v>
      </c>
    </row>
    <row r="148" spans="1:13" x14ac:dyDescent="0.25">
      <c r="A148" s="7" t="s">
        <v>39</v>
      </c>
      <c r="B148" s="8">
        <v>0</v>
      </c>
      <c r="C148" s="8">
        <v>2</v>
      </c>
      <c r="D148" s="8">
        <v>9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7</v>
      </c>
      <c r="K148" s="52" t="s">
        <v>88</v>
      </c>
      <c r="L148" s="8">
        <v>0</v>
      </c>
      <c r="M148" s="9">
        <v>18</v>
      </c>
    </row>
    <row r="149" spans="1:13" x14ac:dyDescent="0.25">
      <c r="A149" s="7" t="s">
        <v>40</v>
      </c>
      <c r="B149" s="8">
        <v>0</v>
      </c>
      <c r="C149" s="8">
        <v>6</v>
      </c>
      <c r="D149" s="8">
        <v>6</v>
      </c>
      <c r="E149" s="8">
        <v>0</v>
      </c>
      <c r="F149" s="8">
        <v>0</v>
      </c>
      <c r="G149" s="8">
        <v>0</v>
      </c>
      <c r="H149" s="8">
        <v>2</v>
      </c>
      <c r="I149" s="8">
        <v>0</v>
      </c>
      <c r="J149" s="8">
        <v>1</v>
      </c>
      <c r="K149" s="52" t="s">
        <v>88</v>
      </c>
      <c r="L149" s="8">
        <v>0</v>
      </c>
      <c r="M149" s="9">
        <v>15</v>
      </c>
    </row>
    <row r="150" spans="1:13" x14ac:dyDescent="0.25">
      <c r="A150" s="7" t="s">
        <v>14</v>
      </c>
      <c r="B150" s="8">
        <v>0</v>
      </c>
      <c r="C150" s="8">
        <v>1</v>
      </c>
      <c r="D150" s="8">
        <v>1</v>
      </c>
      <c r="E150" s="8">
        <v>0</v>
      </c>
      <c r="F150" s="8">
        <v>0</v>
      </c>
      <c r="G150" s="8">
        <v>0</v>
      </c>
      <c r="H150" s="8">
        <v>1</v>
      </c>
      <c r="I150" s="8">
        <v>0</v>
      </c>
      <c r="J150" s="8">
        <v>2</v>
      </c>
      <c r="K150" s="52" t="s">
        <v>88</v>
      </c>
      <c r="L150" s="8">
        <v>0</v>
      </c>
      <c r="M150" s="9">
        <v>5</v>
      </c>
    </row>
    <row r="151" spans="1:13" x14ac:dyDescent="0.25">
      <c r="A151" s="7" t="s">
        <v>41</v>
      </c>
      <c r="B151" s="8">
        <v>1</v>
      </c>
      <c r="C151" s="8">
        <v>0</v>
      </c>
      <c r="D151" s="8">
        <v>4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2</v>
      </c>
      <c r="K151" s="52" t="s">
        <v>88</v>
      </c>
      <c r="L151" s="8">
        <v>0</v>
      </c>
      <c r="M151" s="9">
        <v>7</v>
      </c>
    </row>
    <row r="152" spans="1:13" x14ac:dyDescent="0.25">
      <c r="A152" s="7" t="s">
        <v>42</v>
      </c>
      <c r="B152" s="8">
        <v>0</v>
      </c>
      <c r="C152" s="8">
        <v>3</v>
      </c>
      <c r="D152" s="8">
        <v>5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1</v>
      </c>
      <c r="K152" s="52" t="s">
        <v>88</v>
      </c>
      <c r="L152" s="8">
        <v>0</v>
      </c>
      <c r="M152" s="9">
        <v>9</v>
      </c>
    </row>
    <row r="153" spans="1:13" x14ac:dyDescent="0.25">
      <c r="A153" s="7" t="s">
        <v>15</v>
      </c>
      <c r="B153" s="8">
        <v>0</v>
      </c>
      <c r="C153" s="8">
        <v>1</v>
      </c>
      <c r="D153" s="8">
        <v>5</v>
      </c>
      <c r="E153" s="8">
        <v>1</v>
      </c>
      <c r="F153" s="8">
        <v>0</v>
      </c>
      <c r="G153" s="8">
        <v>0</v>
      </c>
      <c r="H153" s="8">
        <v>1</v>
      </c>
      <c r="I153" s="8">
        <v>0</v>
      </c>
      <c r="J153" s="8">
        <v>4</v>
      </c>
      <c r="K153" s="52" t="s">
        <v>88</v>
      </c>
      <c r="L153" s="8">
        <v>0</v>
      </c>
      <c r="M153" s="9">
        <v>12</v>
      </c>
    </row>
    <row r="154" spans="1:13" x14ac:dyDescent="0.25">
      <c r="A154" s="7" t="s">
        <v>43</v>
      </c>
      <c r="B154" s="8">
        <v>0</v>
      </c>
      <c r="C154" s="8">
        <v>3</v>
      </c>
      <c r="D154" s="8">
        <v>1</v>
      </c>
      <c r="E154" s="8">
        <v>1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52" t="s">
        <v>88</v>
      </c>
      <c r="L154" s="8">
        <v>0</v>
      </c>
      <c r="M154" s="9">
        <v>5</v>
      </c>
    </row>
    <row r="155" spans="1:13" x14ac:dyDescent="0.25">
      <c r="A155" s="7" t="s">
        <v>44</v>
      </c>
      <c r="B155" s="8">
        <v>0</v>
      </c>
      <c r="C155" s="8">
        <v>5</v>
      </c>
      <c r="D155" s="8">
        <v>4</v>
      </c>
      <c r="E155" s="8">
        <v>0</v>
      </c>
      <c r="F155" s="8">
        <v>1</v>
      </c>
      <c r="G155" s="8">
        <v>0</v>
      </c>
      <c r="H155" s="8">
        <v>0</v>
      </c>
      <c r="I155" s="8">
        <v>0</v>
      </c>
      <c r="J155" s="8">
        <v>2</v>
      </c>
      <c r="K155" s="52" t="s">
        <v>88</v>
      </c>
      <c r="L155" s="8">
        <v>0</v>
      </c>
      <c r="M155" s="9">
        <v>12</v>
      </c>
    </row>
    <row r="156" spans="1:13" x14ac:dyDescent="0.25">
      <c r="A156" s="7" t="s">
        <v>12</v>
      </c>
      <c r="B156" s="8">
        <v>0</v>
      </c>
      <c r="C156" s="8">
        <v>1</v>
      </c>
      <c r="D156" s="8">
        <v>4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2</v>
      </c>
      <c r="K156" s="52" t="s">
        <v>88</v>
      </c>
      <c r="L156" s="8">
        <v>0</v>
      </c>
      <c r="M156" s="9">
        <v>7</v>
      </c>
    </row>
    <row r="157" spans="1:13" x14ac:dyDescent="0.25">
      <c r="A157" s="3" t="s">
        <v>49</v>
      </c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3" x14ac:dyDescent="0.25">
      <c r="A158" s="7" t="s">
        <v>37</v>
      </c>
      <c r="B158" s="8">
        <v>0</v>
      </c>
      <c r="C158" s="8">
        <v>1</v>
      </c>
      <c r="D158" s="8">
        <v>6</v>
      </c>
      <c r="E158" s="8">
        <v>0</v>
      </c>
      <c r="F158" s="8">
        <v>1</v>
      </c>
      <c r="G158" s="8">
        <v>0</v>
      </c>
      <c r="H158" s="8">
        <v>0</v>
      </c>
      <c r="I158" s="8">
        <v>0</v>
      </c>
      <c r="J158" s="8">
        <v>3</v>
      </c>
      <c r="K158" s="52" t="s">
        <v>88</v>
      </c>
      <c r="L158" s="8">
        <v>0</v>
      </c>
      <c r="M158" s="9">
        <v>11</v>
      </c>
    </row>
    <row r="159" spans="1:13" x14ac:dyDescent="0.25">
      <c r="A159" s="7" t="s">
        <v>38</v>
      </c>
      <c r="B159" s="8">
        <v>0</v>
      </c>
      <c r="C159" s="8">
        <v>0</v>
      </c>
      <c r="D159" s="8">
        <v>4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2</v>
      </c>
      <c r="K159" s="52" t="s">
        <v>88</v>
      </c>
      <c r="L159" s="8">
        <v>0</v>
      </c>
      <c r="M159" s="9">
        <v>6</v>
      </c>
    </row>
    <row r="160" spans="1:13" x14ac:dyDescent="0.25">
      <c r="A160" s="7" t="s">
        <v>13</v>
      </c>
      <c r="B160" s="8">
        <v>0</v>
      </c>
      <c r="C160" s="8">
        <v>1</v>
      </c>
      <c r="D160" s="8">
        <v>3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2</v>
      </c>
      <c r="K160" s="52" t="s">
        <v>88</v>
      </c>
      <c r="L160" s="8">
        <v>0</v>
      </c>
      <c r="M160" s="9">
        <v>6</v>
      </c>
    </row>
    <row r="161" spans="1:13" x14ac:dyDescent="0.25">
      <c r="A161" s="7" t="s">
        <v>39</v>
      </c>
      <c r="B161" s="8">
        <v>0</v>
      </c>
      <c r="C161" s="8">
        <v>2</v>
      </c>
      <c r="D161" s="8">
        <v>4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1</v>
      </c>
      <c r="K161" s="52" t="s">
        <v>88</v>
      </c>
      <c r="L161" s="8">
        <v>0</v>
      </c>
      <c r="M161" s="9">
        <v>7</v>
      </c>
    </row>
    <row r="162" spans="1:13" x14ac:dyDescent="0.25">
      <c r="A162" s="7" t="s">
        <v>40</v>
      </c>
      <c r="B162" s="8">
        <v>0</v>
      </c>
      <c r="C162" s="8">
        <v>3</v>
      </c>
      <c r="D162" s="8">
        <v>6</v>
      </c>
      <c r="E162" s="8">
        <v>0</v>
      </c>
      <c r="F162" s="8">
        <v>1</v>
      </c>
      <c r="G162" s="8">
        <v>0</v>
      </c>
      <c r="H162" s="8">
        <v>0</v>
      </c>
      <c r="I162" s="8">
        <v>0</v>
      </c>
      <c r="J162" s="8">
        <v>0</v>
      </c>
      <c r="K162" s="52" t="s">
        <v>88</v>
      </c>
      <c r="L162" s="8">
        <v>0</v>
      </c>
      <c r="M162" s="9">
        <v>10</v>
      </c>
    </row>
    <row r="163" spans="1:13" x14ac:dyDescent="0.25">
      <c r="A163" s="7" t="s">
        <v>14</v>
      </c>
      <c r="B163" s="8">
        <v>0</v>
      </c>
      <c r="C163" s="8">
        <v>2</v>
      </c>
      <c r="D163" s="8">
        <v>9</v>
      </c>
      <c r="E163" s="8">
        <v>1</v>
      </c>
      <c r="F163" s="8">
        <v>0</v>
      </c>
      <c r="G163" s="8">
        <v>0</v>
      </c>
      <c r="H163" s="8">
        <v>0</v>
      </c>
      <c r="I163" s="8">
        <v>0</v>
      </c>
      <c r="J163" s="8">
        <v>3</v>
      </c>
      <c r="K163" s="52" t="s">
        <v>88</v>
      </c>
      <c r="L163" s="8">
        <v>0</v>
      </c>
      <c r="M163" s="9">
        <v>15</v>
      </c>
    </row>
    <row r="164" spans="1:13" x14ac:dyDescent="0.25">
      <c r="A164" s="7" t="s">
        <v>41</v>
      </c>
      <c r="B164" s="8">
        <v>0</v>
      </c>
      <c r="C164" s="8">
        <v>0</v>
      </c>
      <c r="D164" s="8">
        <v>2</v>
      </c>
      <c r="E164" s="8">
        <v>0</v>
      </c>
      <c r="F164" s="8">
        <v>0</v>
      </c>
      <c r="G164" s="8">
        <v>0</v>
      </c>
      <c r="H164" s="8">
        <v>3</v>
      </c>
      <c r="I164" s="8">
        <v>0</v>
      </c>
      <c r="J164" s="8">
        <v>2</v>
      </c>
      <c r="K164" s="52" t="s">
        <v>88</v>
      </c>
      <c r="L164" s="8">
        <v>0</v>
      </c>
      <c r="M164" s="9">
        <v>7</v>
      </c>
    </row>
    <row r="165" spans="1:13" x14ac:dyDescent="0.25">
      <c r="A165" s="7" t="s">
        <v>42</v>
      </c>
      <c r="B165" s="8">
        <v>0</v>
      </c>
      <c r="C165" s="8">
        <v>2</v>
      </c>
      <c r="D165" s="8">
        <v>5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5</v>
      </c>
      <c r="K165" s="52" t="s">
        <v>88</v>
      </c>
      <c r="L165" s="8">
        <v>0</v>
      </c>
      <c r="M165" s="9">
        <v>12</v>
      </c>
    </row>
    <row r="166" spans="1:13" x14ac:dyDescent="0.25">
      <c r="A166" s="7" t="s">
        <v>15</v>
      </c>
      <c r="B166" s="8">
        <v>0</v>
      </c>
      <c r="C166" s="8">
        <v>1</v>
      </c>
      <c r="D166" s="8">
        <v>11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1</v>
      </c>
      <c r="K166" s="52" t="s">
        <v>88</v>
      </c>
      <c r="L166" s="8">
        <v>0</v>
      </c>
      <c r="M166" s="9">
        <v>13</v>
      </c>
    </row>
    <row r="167" spans="1:13" x14ac:dyDescent="0.25">
      <c r="A167" s="7" t="s">
        <v>43</v>
      </c>
      <c r="B167" s="8">
        <v>0</v>
      </c>
      <c r="C167" s="8">
        <v>0</v>
      </c>
      <c r="D167" s="8">
        <v>7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2</v>
      </c>
      <c r="K167" s="52" t="s">
        <v>88</v>
      </c>
      <c r="L167" s="8">
        <v>0</v>
      </c>
      <c r="M167" s="9">
        <v>9</v>
      </c>
    </row>
    <row r="168" spans="1:13" x14ac:dyDescent="0.25">
      <c r="A168" s="7" t="s">
        <v>44</v>
      </c>
      <c r="B168" s="8">
        <v>0</v>
      </c>
      <c r="C168" s="8">
        <v>3</v>
      </c>
      <c r="D168" s="8">
        <v>5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2</v>
      </c>
      <c r="K168" s="52" t="s">
        <v>88</v>
      </c>
      <c r="L168" s="8">
        <v>0</v>
      </c>
      <c r="M168" s="9">
        <v>10</v>
      </c>
    </row>
    <row r="169" spans="1:13" x14ac:dyDescent="0.25">
      <c r="A169" s="7" t="s">
        <v>12</v>
      </c>
      <c r="B169" s="8">
        <v>0</v>
      </c>
      <c r="C169" s="8">
        <v>4</v>
      </c>
      <c r="D169" s="8">
        <v>3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2</v>
      </c>
      <c r="K169" s="52" t="s">
        <v>88</v>
      </c>
      <c r="L169" s="8">
        <v>0</v>
      </c>
      <c r="M169" s="9">
        <v>9</v>
      </c>
    </row>
    <row r="170" spans="1:13" x14ac:dyDescent="0.25">
      <c r="A170" s="3" t="s">
        <v>55</v>
      </c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</row>
    <row r="171" spans="1:13" x14ac:dyDescent="0.25">
      <c r="A171" s="7" t="s">
        <v>37</v>
      </c>
      <c r="B171" s="8">
        <v>0</v>
      </c>
      <c r="C171" s="8">
        <v>8</v>
      </c>
      <c r="D171" s="8">
        <v>3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1</v>
      </c>
      <c r="K171" s="52" t="s">
        <v>88</v>
      </c>
      <c r="L171" s="8">
        <v>0</v>
      </c>
      <c r="M171" s="9">
        <v>12</v>
      </c>
    </row>
    <row r="172" spans="1:13" x14ac:dyDescent="0.25">
      <c r="A172" s="7" t="s">
        <v>38</v>
      </c>
      <c r="B172" s="8">
        <v>0</v>
      </c>
      <c r="C172" s="8">
        <v>7</v>
      </c>
      <c r="D172" s="8">
        <v>11</v>
      </c>
      <c r="E172" s="8">
        <v>0</v>
      </c>
      <c r="F172" s="8">
        <v>0</v>
      </c>
      <c r="G172" s="8">
        <v>0</v>
      </c>
      <c r="H172" s="8">
        <v>1</v>
      </c>
      <c r="I172" s="8">
        <v>0</v>
      </c>
      <c r="J172" s="8">
        <v>8</v>
      </c>
      <c r="K172" s="52" t="s">
        <v>88</v>
      </c>
      <c r="L172" s="8">
        <v>0</v>
      </c>
      <c r="M172" s="9">
        <v>27</v>
      </c>
    </row>
    <row r="173" spans="1:13" x14ac:dyDescent="0.25">
      <c r="A173" s="7" t="s">
        <v>13</v>
      </c>
      <c r="B173" s="8">
        <v>0</v>
      </c>
      <c r="C173" s="8">
        <v>2</v>
      </c>
      <c r="D173" s="8">
        <v>3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4</v>
      </c>
      <c r="K173" s="52" t="s">
        <v>88</v>
      </c>
      <c r="L173" s="8">
        <v>0</v>
      </c>
      <c r="M173" s="9">
        <f>SUM(B173:L173)</f>
        <v>9</v>
      </c>
    </row>
    <row r="174" spans="1:13" x14ac:dyDescent="0.25">
      <c r="A174" s="7" t="s">
        <v>39</v>
      </c>
      <c r="B174" s="8">
        <v>0</v>
      </c>
      <c r="C174" s="8">
        <v>2</v>
      </c>
      <c r="D174" s="8">
        <v>5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2</v>
      </c>
      <c r="K174" s="52" t="s">
        <v>88</v>
      </c>
      <c r="L174" s="8">
        <v>0</v>
      </c>
      <c r="M174" s="9">
        <v>9</v>
      </c>
    </row>
    <row r="175" spans="1:13" x14ac:dyDescent="0.25">
      <c r="A175" s="7" t="s">
        <v>40</v>
      </c>
      <c r="B175" s="8">
        <v>0</v>
      </c>
      <c r="C175" s="8">
        <v>3</v>
      </c>
      <c r="D175" s="8">
        <v>6</v>
      </c>
      <c r="E175" s="8">
        <v>2</v>
      </c>
      <c r="F175" s="8">
        <v>1</v>
      </c>
      <c r="G175" s="8">
        <v>0</v>
      </c>
      <c r="H175" s="8">
        <v>0</v>
      </c>
      <c r="I175" s="8">
        <v>0</v>
      </c>
      <c r="J175" s="8">
        <v>2</v>
      </c>
      <c r="K175" s="52" t="s">
        <v>88</v>
      </c>
      <c r="L175" s="8">
        <v>0</v>
      </c>
      <c r="M175" s="9">
        <v>14</v>
      </c>
    </row>
    <row r="176" spans="1:13" x14ac:dyDescent="0.25">
      <c r="A176" s="7" t="s">
        <v>14</v>
      </c>
      <c r="B176" s="8">
        <v>0</v>
      </c>
      <c r="C176" s="8">
        <v>4</v>
      </c>
      <c r="D176" s="8">
        <v>6</v>
      </c>
      <c r="E176" s="8">
        <v>0</v>
      </c>
      <c r="F176" s="8">
        <v>0</v>
      </c>
      <c r="G176" s="8">
        <v>0</v>
      </c>
      <c r="H176" s="8">
        <v>1</v>
      </c>
      <c r="I176" s="8">
        <v>0</v>
      </c>
      <c r="J176" s="8">
        <v>0</v>
      </c>
      <c r="K176" s="52" t="s">
        <v>88</v>
      </c>
      <c r="L176" s="8">
        <v>0</v>
      </c>
      <c r="M176" s="9">
        <v>11</v>
      </c>
    </row>
    <row r="177" spans="1:13" s="27" customFormat="1" x14ac:dyDescent="0.25">
      <c r="A177" s="7" t="s">
        <v>41</v>
      </c>
      <c r="B177" s="8">
        <v>0</v>
      </c>
      <c r="C177" s="8">
        <v>2</v>
      </c>
      <c r="D177" s="8">
        <v>3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2</v>
      </c>
      <c r="K177" s="52" t="s">
        <v>88</v>
      </c>
      <c r="L177" s="8">
        <v>0</v>
      </c>
      <c r="M177" s="9">
        <v>7</v>
      </c>
    </row>
    <row r="178" spans="1:13" s="30" customFormat="1" x14ac:dyDescent="0.25">
      <c r="A178" s="7" t="s">
        <v>42</v>
      </c>
      <c r="B178" s="8">
        <v>0</v>
      </c>
      <c r="C178" s="8">
        <v>7</v>
      </c>
      <c r="D178" s="8">
        <v>5</v>
      </c>
      <c r="E178" s="8">
        <v>0</v>
      </c>
      <c r="F178" s="8">
        <v>1</v>
      </c>
      <c r="G178" s="8">
        <v>0</v>
      </c>
      <c r="H178" s="8">
        <v>0</v>
      </c>
      <c r="I178" s="8">
        <v>0</v>
      </c>
      <c r="J178" s="8">
        <v>1</v>
      </c>
      <c r="K178" s="52" t="s">
        <v>88</v>
      </c>
      <c r="L178" s="8">
        <v>0</v>
      </c>
      <c r="M178" s="9">
        <v>14</v>
      </c>
    </row>
    <row r="179" spans="1:13" s="30" customFormat="1" x14ac:dyDescent="0.25">
      <c r="A179" s="7" t="s">
        <v>15</v>
      </c>
      <c r="B179" s="8">
        <v>0</v>
      </c>
      <c r="C179" s="8">
        <v>3</v>
      </c>
      <c r="D179" s="8">
        <v>1</v>
      </c>
      <c r="E179" s="8">
        <v>0</v>
      </c>
      <c r="F179" s="8">
        <v>1</v>
      </c>
      <c r="G179" s="8">
        <v>0</v>
      </c>
      <c r="H179" s="8">
        <v>0</v>
      </c>
      <c r="I179" s="8">
        <v>0</v>
      </c>
      <c r="J179" s="8">
        <v>3</v>
      </c>
      <c r="K179" s="52" t="s">
        <v>88</v>
      </c>
      <c r="L179" s="8">
        <v>0</v>
      </c>
      <c r="M179" s="9">
        <v>8</v>
      </c>
    </row>
    <row r="180" spans="1:13" s="30" customFormat="1" x14ac:dyDescent="0.25">
      <c r="A180" s="7" t="s">
        <v>43</v>
      </c>
      <c r="B180" s="8">
        <v>0</v>
      </c>
      <c r="C180" s="8">
        <v>1</v>
      </c>
      <c r="D180" s="8">
        <v>2</v>
      </c>
      <c r="E180" s="8">
        <v>0</v>
      </c>
      <c r="F180" s="8">
        <v>1</v>
      </c>
      <c r="G180" s="8">
        <v>0</v>
      </c>
      <c r="H180" s="8">
        <v>0</v>
      </c>
      <c r="I180" s="8">
        <v>0</v>
      </c>
      <c r="J180" s="8">
        <v>1</v>
      </c>
      <c r="K180" s="52" t="s">
        <v>88</v>
      </c>
      <c r="L180" s="8">
        <v>0</v>
      </c>
      <c r="M180" s="9">
        <v>5</v>
      </c>
    </row>
    <row r="181" spans="1:13" s="30" customFormat="1" x14ac:dyDescent="0.25">
      <c r="A181" s="7" t="s">
        <v>44</v>
      </c>
      <c r="B181" s="8">
        <v>0</v>
      </c>
      <c r="C181" s="8">
        <v>3</v>
      </c>
      <c r="D181" s="8">
        <v>8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2</v>
      </c>
      <c r="K181" s="52" t="s">
        <v>88</v>
      </c>
      <c r="L181" s="8">
        <v>0</v>
      </c>
      <c r="M181" s="9">
        <v>13</v>
      </c>
    </row>
    <row r="182" spans="1:13" s="30" customFormat="1" x14ac:dyDescent="0.25">
      <c r="A182" s="7" t="s">
        <v>12</v>
      </c>
      <c r="B182" s="8">
        <v>0</v>
      </c>
      <c r="C182" s="8">
        <v>1</v>
      </c>
      <c r="D182" s="8">
        <v>15</v>
      </c>
      <c r="E182" s="8">
        <v>0</v>
      </c>
      <c r="F182" s="8">
        <v>1</v>
      </c>
      <c r="G182" s="8">
        <v>0</v>
      </c>
      <c r="H182" s="8">
        <v>0</v>
      </c>
      <c r="I182" s="8">
        <v>0</v>
      </c>
      <c r="J182" s="8">
        <v>3</v>
      </c>
      <c r="K182" s="52" t="s">
        <v>88</v>
      </c>
      <c r="L182" s="8">
        <v>0</v>
      </c>
      <c r="M182" s="9">
        <v>20</v>
      </c>
    </row>
    <row r="183" spans="1:13" s="34" customFormat="1" x14ac:dyDescent="0.25">
      <c r="A183" s="3" t="s">
        <v>56</v>
      </c>
      <c r="B183" s="8"/>
      <c r="C183" s="8"/>
      <c r="D183" s="8"/>
      <c r="E183" s="8"/>
      <c r="F183" s="8"/>
      <c r="G183" s="8"/>
      <c r="H183" s="8"/>
      <c r="I183" s="8"/>
      <c r="J183" s="8"/>
      <c r="K183" s="52"/>
      <c r="L183" s="8"/>
      <c r="M183" s="9"/>
    </row>
    <row r="184" spans="1:13" s="34" customFormat="1" x14ac:dyDescent="0.25">
      <c r="A184" s="7" t="s">
        <v>37</v>
      </c>
      <c r="B184" s="8">
        <v>0</v>
      </c>
      <c r="C184" s="8">
        <v>1</v>
      </c>
      <c r="D184" s="8">
        <v>11</v>
      </c>
      <c r="E184" s="8">
        <v>0</v>
      </c>
      <c r="F184" s="8">
        <v>2</v>
      </c>
      <c r="G184" s="8">
        <v>0</v>
      </c>
      <c r="H184" s="8">
        <v>1</v>
      </c>
      <c r="I184" s="8">
        <v>0</v>
      </c>
      <c r="J184" s="8">
        <v>1</v>
      </c>
      <c r="K184" s="52" t="s">
        <v>88</v>
      </c>
      <c r="L184" s="8">
        <v>0</v>
      </c>
      <c r="M184" s="9">
        <v>16</v>
      </c>
    </row>
    <row r="185" spans="1:13" s="34" customFormat="1" x14ac:dyDescent="0.25">
      <c r="A185" s="7" t="s">
        <v>38</v>
      </c>
      <c r="B185" s="8">
        <v>0</v>
      </c>
      <c r="C185" s="8">
        <v>1</v>
      </c>
      <c r="D185" s="8">
        <v>8</v>
      </c>
      <c r="E185" s="8">
        <v>0</v>
      </c>
      <c r="F185" s="8">
        <v>1</v>
      </c>
      <c r="G185" s="8">
        <v>0</v>
      </c>
      <c r="H185" s="8">
        <v>0</v>
      </c>
      <c r="I185" s="8">
        <v>0</v>
      </c>
      <c r="J185" s="8">
        <v>2</v>
      </c>
      <c r="K185" s="52" t="s">
        <v>88</v>
      </c>
      <c r="L185" s="8">
        <v>0</v>
      </c>
      <c r="M185" s="9">
        <v>12</v>
      </c>
    </row>
    <row r="186" spans="1:13" s="34" customFormat="1" x14ac:dyDescent="0.25">
      <c r="A186" s="7" t="s">
        <v>13</v>
      </c>
      <c r="B186" s="8">
        <v>0</v>
      </c>
      <c r="C186" s="8">
        <v>1</v>
      </c>
      <c r="D186" s="8">
        <v>4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52" t="s">
        <v>88</v>
      </c>
      <c r="L186" s="8">
        <v>0</v>
      </c>
      <c r="M186" s="9">
        <v>5</v>
      </c>
    </row>
    <row r="187" spans="1:13" s="37" customFormat="1" x14ac:dyDescent="0.25">
      <c r="A187" s="7" t="s">
        <v>39</v>
      </c>
      <c r="B187" s="8">
        <v>0</v>
      </c>
      <c r="C187" s="8">
        <v>8</v>
      </c>
      <c r="D187" s="8">
        <v>6</v>
      </c>
      <c r="E187" s="8">
        <v>0</v>
      </c>
      <c r="F187" s="8">
        <v>0</v>
      </c>
      <c r="G187" s="8">
        <v>0</v>
      </c>
      <c r="H187" s="8">
        <v>1</v>
      </c>
      <c r="I187" s="8">
        <v>0</v>
      </c>
      <c r="J187" s="8">
        <v>3</v>
      </c>
      <c r="K187" s="52" t="s">
        <v>88</v>
      </c>
      <c r="L187" s="8">
        <v>0</v>
      </c>
      <c r="M187" s="9">
        <v>18</v>
      </c>
    </row>
    <row r="188" spans="1:13" s="37" customFormat="1" x14ac:dyDescent="0.25">
      <c r="A188" s="7" t="s">
        <v>40</v>
      </c>
      <c r="B188" s="8">
        <v>0</v>
      </c>
      <c r="C188" s="8">
        <v>2</v>
      </c>
      <c r="D188" s="8">
        <v>8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2</v>
      </c>
      <c r="K188" s="52" t="s">
        <v>88</v>
      </c>
      <c r="L188" s="8">
        <v>0</v>
      </c>
      <c r="M188" s="9">
        <v>12</v>
      </c>
    </row>
    <row r="189" spans="1:13" s="37" customFormat="1" x14ac:dyDescent="0.25">
      <c r="A189" s="7" t="s">
        <v>14</v>
      </c>
      <c r="B189" s="8">
        <v>0</v>
      </c>
      <c r="C189" s="8">
        <v>0</v>
      </c>
      <c r="D189" s="8">
        <v>6</v>
      </c>
      <c r="E189" s="8">
        <v>0</v>
      </c>
      <c r="F189" s="8">
        <v>0</v>
      </c>
      <c r="G189" s="8">
        <v>0</v>
      </c>
      <c r="H189" s="8">
        <v>1</v>
      </c>
      <c r="I189" s="8">
        <v>0</v>
      </c>
      <c r="J189" s="8">
        <v>3</v>
      </c>
      <c r="K189" s="52" t="s">
        <v>88</v>
      </c>
      <c r="L189" s="8">
        <v>0</v>
      </c>
      <c r="M189" s="9">
        <v>10</v>
      </c>
    </row>
    <row r="190" spans="1:13" s="43" customFormat="1" x14ac:dyDescent="0.25">
      <c r="A190" s="7" t="s">
        <v>41</v>
      </c>
      <c r="B190" s="8">
        <v>0</v>
      </c>
      <c r="C190" s="8">
        <v>0</v>
      </c>
      <c r="D190" s="8">
        <v>4</v>
      </c>
      <c r="E190" s="8">
        <v>0</v>
      </c>
      <c r="F190" s="8">
        <v>2</v>
      </c>
      <c r="G190" s="8">
        <v>0</v>
      </c>
      <c r="H190" s="8">
        <v>0</v>
      </c>
      <c r="I190" s="8">
        <v>0</v>
      </c>
      <c r="J190" s="8">
        <v>0</v>
      </c>
      <c r="K190" s="52" t="s">
        <v>88</v>
      </c>
      <c r="L190" s="8">
        <v>0</v>
      </c>
      <c r="M190" s="9">
        <v>6</v>
      </c>
    </row>
    <row r="191" spans="1:13" s="43" customFormat="1" x14ac:dyDescent="0.25">
      <c r="A191" s="7" t="s">
        <v>42</v>
      </c>
      <c r="B191" s="8">
        <v>0</v>
      </c>
      <c r="C191" s="8">
        <v>9</v>
      </c>
      <c r="D191" s="8">
        <v>3</v>
      </c>
      <c r="E191" s="8">
        <v>0</v>
      </c>
      <c r="F191" s="8">
        <v>1</v>
      </c>
      <c r="G191" s="8">
        <v>0</v>
      </c>
      <c r="H191" s="8">
        <v>0</v>
      </c>
      <c r="I191" s="8">
        <v>0</v>
      </c>
      <c r="J191" s="8">
        <v>5</v>
      </c>
      <c r="K191" s="52" t="s">
        <v>88</v>
      </c>
      <c r="L191" s="8">
        <v>0</v>
      </c>
      <c r="M191" s="9">
        <v>18</v>
      </c>
    </row>
    <row r="192" spans="1:13" s="43" customFormat="1" x14ac:dyDescent="0.25">
      <c r="A192" s="7" t="s">
        <v>15</v>
      </c>
      <c r="B192" s="8">
        <v>0</v>
      </c>
      <c r="C192" s="8">
        <v>4</v>
      </c>
      <c r="D192" s="8">
        <v>8</v>
      </c>
      <c r="E192" s="8">
        <v>1</v>
      </c>
      <c r="F192" s="8">
        <v>0</v>
      </c>
      <c r="G192" s="8">
        <v>0</v>
      </c>
      <c r="H192" s="8">
        <v>2</v>
      </c>
      <c r="I192" s="8">
        <v>0</v>
      </c>
      <c r="J192" s="8">
        <v>3</v>
      </c>
      <c r="K192" s="52" t="s">
        <v>88</v>
      </c>
      <c r="L192" s="8">
        <v>0</v>
      </c>
      <c r="M192" s="9">
        <v>18</v>
      </c>
    </row>
    <row r="193" spans="1:13" s="43" customFormat="1" x14ac:dyDescent="0.25">
      <c r="A193" s="7" t="s">
        <v>43</v>
      </c>
      <c r="B193" s="8">
        <v>1</v>
      </c>
      <c r="C193" s="8">
        <v>4</v>
      </c>
      <c r="D193" s="8">
        <v>4</v>
      </c>
      <c r="E193" s="8">
        <v>0</v>
      </c>
      <c r="F193" s="8">
        <v>0</v>
      </c>
      <c r="G193" s="8">
        <v>0</v>
      </c>
      <c r="H193" s="8">
        <v>2</v>
      </c>
      <c r="I193" s="8">
        <v>0</v>
      </c>
      <c r="J193" s="8">
        <v>2</v>
      </c>
      <c r="K193" s="52" t="s">
        <v>88</v>
      </c>
      <c r="L193" s="8">
        <v>0</v>
      </c>
      <c r="M193" s="9">
        <v>13</v>
      </c>
    </row>
    <row r="194" spans="1:13" s="43" customFormat="1" x14ac:dyDescent="0.25">
      <c r="A194" s="7" t="s">
        <v>44</v>
      </c>
      <c r="B194" s="8">
        <v>0</v>
      </c>
      <c r="C194" s="8">
        <v>3</v>
      </c>
      <c r="D194" s="8">
        <v>5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6</v>
      </c>
      <c r="K194" s="52" t="s">
        <v>88</v>
      </c>
      <c r="L194" s="8">
        <v>0</v>
      </c>
      <c r="M194" s="9">
        <v>14</v>
      </c>
    </row>
    <row r="195" spans="1:13" s="43" customFormat="1" x14ac:dyDescent="0.25">
      <c r="A195" s="7" t="s">
        <v>12</v>
      </c>
      <c r="B195" s="8">
        <v>0</v>
      </c>
      <c r="C195" s="8">
        <v>3</v>
      </c>
      <c r="D195" s="8">
        <v>11</v>
      </c>
      <c r="E195" s="8">
        <v>0</v>
      </c>
      <c r="F195" s="8">
        <v>1</v>
      </c>
      <c r="G195" s="8">
        <v>0</v>
      </c>
      <c r="H195" s="8">
        <v>1</v>
      </c>
      <c r="I195" s="8">
        <v>0</v>
      </c>
      <c r="J195" s="8">
        <v>3</v>
      </c>
      <c r="K195" s="52" t="s">
        <v>88</v>
      </c>
      <c r="L195" s="8">
        <v>0</v>
      </c>
      <c r="M195" s="9">
        <v>19</v>
      </c>
    </row>
    <row r="196" spans="1:13" s="43" customFormat="1" x14ac:dyDescent="0.25">
      <c r="A196" s="21" t="s">
        <v>58</v>
      </c>
      <c r="B196" s="8"/>
      <c r="C196" s="8"/>
      <c r="D196" s="8"/>
      <c r="E196" s="8"/>
      <c r="F196" s="8"/>
      <c r="G196" s="8"/>
      <c r="H196" s="8"/>
      <c r="I196" s="8"/>
      <c r="J196" s="9"/>
      <c r="K196" s="52"/>
      <c r="L196" s="17"/>
    </row>
    <row r="197" spans="1:13" s="43" customFormat="1" x14ac:dyDescent="0.25">
      <c r="A197" s="7" t="s">
        <v>37</v>
      </c>
      <c r="B197" s="8">
        <v>0</v>
      </c>
      <c r="C197" s="8">
        <v>8</v>
      </c>
      <c r="D197" s="8">
        <v>6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2</v>
      </c>
      <c r="K197" s="52" t="s">
        <v>88</v>
      </c>
      <c r="L197" s="8">
        <v>0</v>
      </c>
      <c r="M197" s="9">
        <v>16</v>
      </c>
    </row>
    <row r="198" spans="1:13" s="43" customFormat="1" x14ac:dyDescent="0.25">
      <c r="A198" s="7" t="s">
        <v>38</v>
      </c>
      <c r="B198" s="8">
        <v>0</v>
      </c>
      <c r="C198" s="8">
        <v>3</v>
      </c>
      <c r="D198" s="8">
        <v>9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5</v>
      </c>
      <c r="K198" s="52" t="s">
        <v>88</v>
      </c>
      <c r="L198" s="8">
        <v>0</v>
      </c>
      <c r="M198" s="9">
        <v>17</v>
      </c>
    </row>
    <row r="199" spans="1:13" s="43" customFormat="1" x14ac:dyDescent="0.25">
      <c r="A199" s="7" t="s">
        <v>13</v>
      </c>
      <c r="B199" s="8">
        <v>0</v>
      </c>
      <c r="C199" s="8">
        <v>2</v>
      </c>
      <c r="D199" s="8">
        <v>11</v>
      </c>
      <c r="E199" s="8">
        <v>0</v>
      </c>
      <c r="F199" s="8">
        <v>1</v>
      </c>
      <c r="G199" s="8">
        <v>0</v>
      </c>
      <c r="H199" s="8">
        <v>0</v>
      </c>
      <c r="I199" s="8">
        <v>0</v>
      </c>
      <c r="J199" s="8">
        <v>1</v>
      </c>
      <c r="K199" s="52" t="s">
        <v>88</v>
      </c>
      <c r="L199" s="8">
        <v>0</v>
      </c>
      <c r="M199" s="9">
        <v>15</v>
      </c>
    </row>
    <row r="200" spans="1:13" x14ac:dyDescent="0.25">
      <c r="A200" s="7" t="s">
        <v>39</v>
      </c>
      <c r="B200" s="8">
        <v>0</v>
      </c>
      <c r="C200" s="8">
        <v>2</v>
      </c>
      <c r="D200" s="8">
        <v>7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1</v>
      </c>
      <c r="K200" s="52" t="s">
        <v>88</v>
      </c>
      <c r="L200" s="8">
        <v>0</v>
      </c>
      <c r="M200" s="9">
        <v>10</v>
      </c>
    </row>
    <row r="201" spans="1:13" x14ac:dyDescent="0.25">
      <c r="A201" s="7" t="s">
        <v>40</v>
      </c>
      <c r="B201" s="8">
        <v>0</v>
      </c>
      <c r="C201" s="8">
        <v>5</v>
      </c>
      <c r="D201" s="8">
        <v>4</v>
      </c>
      <c r="E201" s="8">
        <v>0</v>
      </c>
      <c r="F201" s="8">
        <v>1</v>
      </c>
      <c r="G201" s="8">
        <v>0</v>
      </c>
      <c r="H201" s="8">
        <v>0</v>
      </c>
      <c r="I201" s="8">
        <v>0</v>
      </c>
      <c r="J201" s="8">
        <v>2</v>
      </c>
      <c r="K201" s="52" t="s">
        <v>88</v>
      </c>
      <c r="L201" s="8">
        <v>0</v>
      </c>
      <c r="M201" s="9">
        <v>12</v>
      </c>
    </row>
    <row r="202" spans="1:13" s="43" customFormat="1" x14ac:dyDescent="0.25">
      <c r="A202" s="7" t="s">
        <v>14</v>
      </c>
      <c r="B202" s="8">
        <v>0</v>
      </c>
      <c r="C202" s="8">
        <v>6</v>
      </c>
      <c r="D202" s="8">
        <v>15</v>
      </c>
      <c r="E202" s="8">
        <v>0</v>
      </c>
      <c r="F202" s="8">
        <v>0</v>
      </c>
      <c r="G202" s="8">
        <v>0</v>
      </c>
      <c r="H202" s="8">
        <v>2</v>
      </c>
      <c r="I202" s="8">
        <v>0</v>
      </c>
      <c r="J202" s="8">
        <v>0</v>
      </c>
      <c r="K202" s="52" t="s">
        <v>88</v>
      </c>
      <c r="L202" s="8">
        <v>0</v>
      </c>
      <c r="M202" s="9">
        <v>23</v>
      </c>
    </row>
    <row r="203" spans="1:13" s="43" customFormat="1" x14ac:dyDescent="0.25">
      <c r="A203" s="7" t="s">
        <v>41</v>
      </c>
      <c r="B203" s="8">
        <v>0</v>
      </c>
      <c r="C203" s="8">
        <v>8</v>
      </c>
      <c r="D203" s="8">
        <v>5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52" t="s">
        <v>88</v>
      </c>
      <c r="L203" s="8">
        <v>0</v>
      </c>
      <c r="M203" s="9">
        <v>13</v>
      </c>
    </row>
    <row r="204" spans="1:13" s="43" customFormat="1" x14ac:dyDescent="0.25">
      <c r="A204" s="7" t="s">
        <v>42</v>
      </c>
      <c r="B204" s="8">
        <v>0</v>
      </c>
      <c r="C204" s="8">
        <v>6</v>
      </c>
      <c r="D204" s="8">
        <v>4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3</v>
      </c>
      <c r="K204" s="52" t="s">
        <v>88</v>
      </c>
      <c r="L204" s="8">
        <v>0</v>
      </c>
      <c r="M204" s="9">
        <v>13</v>
      </c>
    </row>
    <row r="205" spans="1:13" s="43" customFormat="1" x14ac:dyDescent="0.25">
      <c r="A205" s="7" t="s">
        <v>15</v>
      </c>
      <c r="B205" s="8">
        <v>0</v>
      </c>
      <c r="C205" s="8">
        <v>5</v>
      </c>
      <c r="D205" s="8">
        <v>11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1</v>
      </c>
      <c r="K205" s="52" t="s">
        <v>88</v>
      </c>
      <c r="L205" s="8">
        <v>0</v>
      </c>
      <c r="M205" s="9">
        <v>17</v>
      </c>
    </row>
    <row r="206" spans="1:13" s="43" customFormat="1" x14ac:dyDescent="0.25">
      <c r="A206" s="7" t="s">
        <v>43</v>
      </c>
      <c r="B206" s="8">
        <v>0</v>
      </c>
      <c r="C206" s="8">
        <v>3</v>
      </c>
      <c r="D206" s="8">
        <v>7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1</v>
      </c>
      <c r="K206" s="52" t="s">
        <v>88</v>
      </c>
      <c r="L206" s="8">
        <v>0</v>
      </c>
      <c r="M206" s="9">
        <v>11</v>
      </c>
    </row>
    <row r="207" spans="1:13" s="43" customFormat="1" x14ac:dyDescent="0.25">
      <c r="A207" s="7" t="s">
        <v>44</v>
      </c>
      <c r="B207" s="8">
        <v>0</v>
      </c>
      <c r="C207" s="8">
        <v>0</v>
      </c>
      <c r="D207" s="8">
        <v>7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4</v>
      </c>
      <c r="K207" s="52" t="s">
        <v>88</v>
      </c>
      <c r="L207" s="8">
        <v>0</v>
      </c>
      <c r="M207" s="9">
        <v>11</v>
      </c>
    </row>
    <row r="208" spans="1:13" s="43" customFormat="1" x14ac:dyDescent="0.25">
      <c r="A208" s="7" t="s">
        <v>12</v>
      </c>
      <c r="B208" s="8">
        <v>0</v>
      </c>
      <c r="C208" s="8">
        <v>5</v>
      </c>
      <c r="D208" s="8">
        <v>8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6</v>
      </c>
      <c r="K208" s="52" t="s">
        <v>88</v>
      </c>
      <c r="L208" s="8">
        <v>0</v>
      </c>
      <c r="M208" s="9">
        <v>19</v>
      </c>
    </row>
    <row r="209" spans="1:13" s="43" customFormat="1" x14ac:dyDescent="0.25">
      <c r="A209" s="21" t="s">
        <v>59</v>
      </c>
      <c r="B209" s="8"/>
      <c r="C209" s="8"/>
      <c r="D209" s="8"/>
      <c r="E209" s="8"/>
      <c r="F209" s="8"/>
      <c r="G209" s="8"/>
      <c r="H209" s="8"/>
      <c r="I209" s="8"/>
      <c r="J209" s="8"/>
      <c r="K209" s="52"/>
      <c r="L209" s="8"/>
      <c r="M209" s="9"/>
    </row>
    <row r="210" spans="1:13" s="43" customFormat="1" x14ac:dyDescent="0.25">
      <c r="A210" s="44" t="s">
        <v>37</v>
      </c>
      <c r="B210" s="8">
        <v>0</v>
      </c>
      <c r="C210" s="8">
        <v>4</v>
      </c>
      <c r="D210" s="8">
        <v>11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52" t="s">
        <v>88</v>
      </c>
      <c r="L210" s="8">
        <v>0</v>
      </c>
      <c r="M210" s="9">
        <v>15</v>
      </c>
    </row>
    <row r="211" spans="1:13" s="43" customFormat="1" x14ac:dyDescent="0.25">
      <c r="A211" s="44" t="s">
        <v>38</v>
      </c>
      <c r="B211" s="8">
        <v>0</v>
      </c>
      <c r="C211" s="8">
        <v>6</v>
      </c>
      <c r="D211" s="8">
        <v>4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1</v>
      </c>
      <c r="K211" s="52" t="s">
        <v>88</v>
      </c>
      <c r="L211" s="8">
        <v>0</v>
      </c>
      <c r="M211" s="9">
        <v>11</v>
      </c>
    </row>
    <row r="212" spans="1:13" s="43" customFormat="1" x14ac:dyDescent="0.25">
      <c r="A212" s="7" t="s">
        <v>13</v>
      </c>
      <c r="B212" s="8">
        <v>0</v>
      </c>
      <c r="C212" s="8">
        <v>1</v>
      </c>
      <c r="D212" s="8">
        <v>0</v>
      </c>
      <c r="E212" s="8">
        <v>0</v>
      </c>
      <c r="F212" s="8">
        <v>3</v>
      </c>
      <c r="G212" s="8">
        <v>0</v>
      </c>
      <c r="H212" s="8">
        <v>0</v>
      </c>
      <c r="I212" s="8">
        <v>0</v>
      </c>
      <c r="J212" s="8">
        <v>1</v>
      </c>
      <c r="K212" s="52" t="s">
        <v>88</v>
      </c>
      <c r="L212" s="8">
        <v>0</v>
      </c>
      <c r="M212" s="9">
        <v>5</v>
      </c>
    </row>
    <row r="213" spans="1:13" s="43" customFormat="1" x14ac:dyDescent="0.25">
      <c r="A213" s="7" t="s">
        <v>39</v>
      </c>
      <c r="B213" s="8">
        <v>0</v>
      </c>
      <c r="C213" s="8">
        <v>5</v>
      </c>
      <c r="D213" s="8">
        <v>5</v>
      </c>
      <c r="E213" s="8">
        <v>0</v>
      </c>
      <c r="F213" s="8">
        <v>1</v>
      </c>
      <c r="G213" s="8">
        <v>0</v>
      </c>
      <c r="H213" s="8">
        <v>1</v>
      </c>
      <c r="I213" s="8">
        <v>0</v>
      </c>
      <c r="J213" s="8">
        <v>3</v>
      </c>
      <c r="K213" s="52" t="s">
        <v>88</v>
      </c>
      <c r="L213" s="8">
        <v>0</v>
      </c>
      <c r="M213" s="9">
        <v>15</v>
      </c>
    </row>
    <row r="214" spans="1:13" s="43" customFormat="1" x14ac:dyDescent="0.25">
      <c r="A214" s="44" t="s">
        <v>40</v>
      </c>
      <c r="B214" s="8">
        <v>0</v>
      </c>
      <c r="C214" s="8">
        <v>3</v>
      </c>
      <c r="D214" s="8">
        <v>14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1</v>
      </c>
      <c r="K214" s="52" t="s">
        <v>88</v>
      </c>
      <c r="L214" s="8">
        <v>0</v>
      </c>
      <c r="M214" s="9">
        <v>18</v>
      </c>
    </row>
    <row r="215" spans="1:13" s="43" customFormat="1" x14ac:dyDescent="0.25">
      <c r="A215" s="44" t="s">
        <v>14</v>
      </c>
      <c r="B215" s="8">
        <v>0</v>
      </c>
      <c r="C215" s="8">
        <v>2</v>
      </c>
      <c r="D215" s="8">
        <v>6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1</v>
      </c>
      <c r="K215" s="52" t="s">
        <v>88</v>
      </c>
      <c r="L215" s="8">
        <v>0</v>
      </c>
      <c r="M215" s="9">
        <v>9</v>
      </c>
    </row>
    <row r="216" spans="1:13" s="43" customFormat="1" x14ac:dyDescent="0.25">
      <c r="A216" s="44" t="s">
        <v>41</v>
      </c>
      <c r="B216" s="8">
        <v>0</v>
      </c>
      <c r="C216" s="8">
        <v>0</v>
      </c>
      <c r="D216" s="8">
        <v>6</v>
      </c>
      <c r="E216" s="8">
        <v>0</v>
      </c>
      <c r="F216" s="8">
        <v>0</v>
      </c>
      <c r="G216" s="8">
        <v>0</v>
      </c>
      <c r="H216" s="8">
        <v>1</v>
      </c>
      <c r="I216" s="8">
        <v>0</v>
      </c>
      <c r="J216" s="8">
        <v>1</v>
      </c>
      <c r="K216" s="52" t="s">
        <v>88</v>
      </c>
      <c r="L216" s="8">
        <v>0</v>
      </c>
      <c r="M216" s="9">
        <v>8</v>
      </c>
    </row>
    <row r="217" spans="1:13" s="43" customFormat="1" x14ac:dyDescent="0.25">
      <c r="A217" s="44" t="s">
        <v>42</v>
      </c>
      <c r="B217" s="8">
        <v>0</v>
      </c>
      <c r="C217" s="8">
        <v>4</v>
      </c>
      <c r="D217" s="8">
        <v>10</v>
      </c>
      <c r="E217" s="8">
        <v>0</v>
      </c>
      <c r="F217" s="8">
        <v>1</v>
      </c>
      <c r="G217" s="8">
        <v>0</v>
      </c>
      <c r="H217" s="8">
        <v>0</v>
      </c>
      <c r="I217" s="8">
        <v>0</v>
      </c>
      <c r="J217" s="8">
        <v>3</v>
      </c>
      <c r="K217" s="52" t="s">
        <v>88</v>
      </c>
      <c r="L217" s="8">
        <v>0</v>
      </c>
      <c r="M217" s="9">
        <v>18</v>
      </c>
    </row>
    <row r="218" spans="1:13" s="43" customFormat="1" x14ac:dyDescent="0.25">
      <c r="A218" s="44" t="s">
        <v>15</v>
      </c>
      <c r="B218" s="8">
        <v>0</v>
      </c>
      <c r="C218" s="8">
        <v>2</v>
      </c>
      <c r="D218" s="8">
        <v>10</v>
      </c>
      <c r="E218" s="8">
        <v>0</v>
      </c>
      <c r="F218" s="8">
        <v>1</v>
      </c>
      <c r="G218" s="8">
        <v>0</v>
      </c>
      <c r="H218" s="8">
        <v>0</v>
      </c>
      <c r="I218" s="8">
        <v>0</v>
      </c>
      <c r="J218" s="8">
        <v>2</v>
      </c>
      <c r="K218" s="52" t="s">
        <v>88</v>
      </c>
      <c r="L218" s="8">
        <v>0</v>
      </c>
      <c r="M218" s="9">
        <v>15</v>
      </c>
    </row>
    <row r="219" spans="1:13" s="43" customFormat="1" x14ac:dyDescent="0.25">
      <c r="A219" s="44" t="s">
        <v>43</v>
      </c>
      <c r="B219" s="8">
        <v>0</v>
      </c>
      <c r="C219" s="8">
        <v>0</v>
      </c>
      <c r="D219" s="8">
        <v>7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3</v>
      </c>
      <c r="K219" s="52" t="s">
        <v>88</v>
      </c>
      <c r="L219" s="8">
        <v>0</v>
      </c>
      <c r="M219" s="9">
        <v>10</v>
      </c>
    </row>
    <row r="220" spans="1:13" s="43" customFormat="1" x14ac:dyDescent="0.25">
      <c r="A220" s="44" t="s">
        <v>44</v>
      </c>
      <c r="B220" s="8">
        <v>0</v>
      </c>
      <c r="C220" s="8">
        <v>2</v>
      </c>
      <c r="D220" s="8">
        <v>10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2</v>
      </c>
      <c r="K220" s="52" t="s">
        <v>88</v>
      </c>
      <c r="L220" s="8">
        <v>0</v>
      </c>
      <c r="M220" s="9">
        <v>14</v>
      </c>
    </row>
    <row r="221" spans="1:13" s="43" customFormat="1" x14ac:dyDescent="0.25">
      <c r="A221" s="44" t="s">
        <v>12</v>
      </c>
      <c r="B221" s="8">
        <v>0</v>
      </c>
      <c r="C221" s="8">
        <v>6</v>
      </c>
      <c r="D221" s="8">
        <v>5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3</v>
      </c>
      <c r="K221" s="52" t="s">
        <v>88</v>
      </c>
      <c r="L221" s="8">
        <v>0</v>
      </c>
      <c r="M221" s="9">
        <v>14</v>
      </c>
    </row>
    <row r="222" spans="1:13" s="43" customFormat="1" x14ac:dyDescent="0.25">
      <c r="A222" s="21" t="s">
        <v>60</v>
      </c>
      <c r="B222" s="8"/>
      <c r="C222" s="8"/>
      <c r="D222" s="8"/>
      <c r="E222" s="8"/>
      <c r="F222" s="8"/>
      <c r="G222" s="8"/>
      <c r="H222" s="8"/>
      <c r="I222" s="8"/>
      <c r="J222" s="9"/>
      <c r="K222" s="52"/>
      <c r="L222" s="17"/>
    </row>
    <row r="223" spans="1:13" s="43" customFormat="1" x14ac:dyDescent="0.25">
      <c r="A223" s="44" t="s">
        <v>37</v>
      </c>
      <c r="B223" s="8">
        <v>0</v>
      </c>
      <c r="C223" s="8">
        <v>4</v>
      </c>
      <c r="D223" s="8">
        <v>4</v>
      </c>
      <c r="E223" s="8">
        <v>0</v>
      </c>
      <c r="F223" s="8">
        <v>1</v>
      </c>
      <c r="G223" s="8">
        <v>0</v>
      </c>
      <c r="H223" s="8">
        <v>0</v>
      </c>
      <c r="I223" s="8">
        <v>0</v>
      </c>
      <c r="J223" s="8">
        <v>5</v>
      </c>
      <c r="K223" s="52" t="s">
        <v>88</v>
      </c>
      <c r="L223" s="8">
        <v>0</v>
      </c>
      <c r="M223" s="9">
        <v>14</v>
      </c>
    </row>
    <row r="224" spans="1:13" s="43" customFormat="1" x14ac:dyDescent="0.25">
      <c r="A224" s="44" t="s">
        <v>38</v>
      </c>
      <c r="B224" s="8">
        <v>0</v>
      </c>
      <c r="C224" s="8">
        <v>4</v>
      </c>
      <c r="D224" s="8">
        <v>10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1</v>
      </c>
      <c r="K224" s="52" t="s">
        <v>88</v>
      </c>
      <c r="L224" s="8">
        <v>0</v>
      </c>
      <c r="M224" s="9">
        <v>15</v>
      </c>
    </row>
    <row r="225" spans="1:13" s="43" customFormat="1" x14ac:dyDescent="0.25">
      <c r="A225" s="44" t="s">
        <v>13</v>
      </c>
      <c r="B225" s="8">
        <v>0</v>
      </c>
      <c r="C225" s="8">
        <v>6</v>
      </c>
      <c r="D225" s="8">
        <v>4</v>
      </c>
      <c r="E225" s="8">
        <v>0</v>
      </c>
      <c r="F225" s="8">
        <v>1</v>
      </c>
      <c r="G225" s="8">
        <v>0</v>
      </c>
      <c r="H225" s="8">
        <v>0</v>
      </c>
      <c r="I225" s="8">
        <v>0</v>
      </c>
      <c r="J225" s="8">
        <v>8</v>
      </c>
      <c r="K225" s="52" t="s">
        <v>88</v>
      </c>
      <c r="L225" s="8">
        <v>0</v>
      </c>
      <c r="M225" s="9">
        <v>19</v>
      </c>
    </row>
    <row r="226" spans="1:13" s="43" customFormat="1" x14ac:dyDescent="0.25">
      <c r="A226" s="44" t="s">
        <v>39</v>
      </c>
      <c r="B226" s="8">
        <v>0</v>
      </c>
      <c r="C226" s="8">
        <v>4</v>
      </c>
      <c r="D226" s="8">
        <v>4</v>
      </c>
      <c r="E226" s="8">
        <v>1</v>
      </c>
      <c r="F226" s="8">
        <v>0</v>
      </c>
      <c r="G226" s="8">
        <v>0</v>
      </c>
      <c r="H226" s="8">
        <v>0</v>
      </c>
      <c r="I226" s="8">
        <v>0</v>
      </c>
      <c r="J226" s="8">
        <v>2</v>
      </c>
      <c r="K226" s="52" t="s">
        <v>88</v>
      </c>
      <c r="L226" s="8">
        <v>0</v>
      </c>
      <c r="M226" s="9">
        <v>11</v>
      </c>
    </row>
    <row r="227" spans="1:13" s="43" customFormat="1" x14ac:dyDescent="0.25">
      <c r="A227" s="44" t="s">
        <v>40</v>
      </c>
      <c r="B227" s="8">
        <v>0</v>
      </c>
      <c r="C227" s="8">
        <v>4</v>
      </c>
      <c r="D227" s="8">
        <v>11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2</v>
      </c>
      <c r="K227" s="52" t="s">
        <v>88</v>
      </c>
      <c r="L227" s="8">
        <v>0</v>
      </c>
      <c r="M227" s="9">
        <v>17</v>
      </c>
    </row>
    <row r="228" spans="1:13" s="43" customFormat="1" x14ac:dyDescent="0.25">
      <c r="A228" s="44" t="s">
        <v>14</v>
      </c>
      <c r="B228" s="8">
        <v>0</v>
      </c>
      <c r="C228" s="8">
        <v>4</v>
      </c>
      <c r="D228" s="8">
        <v>7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4</v>
      </c>
      <c r="K228" s="52" t="s">
        <v>88</v>
      </c>
      <c r="L228" s="8">
        <v>0</v>
      </c>
      <c r="M228" s="9">
        <v>15</v>
      </c>
    </row>
    <row r="229" spans="1:13" s="22" customFormat="1" x14ac:dyDescent="0.25">
      <c r="A229" s="7" t="s">
        <v>41</v>
      </c>
      <c r="B229" s="8">
        <v>0</v>
      </c>
      <c r="C229" s="8">
        <v>2</v>
      </c>
      <c r="D229" s="8">
        <v>11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2</v>
      </c>
      <c r="K229" s="52" t="s">
        <v>88</v>
      </c>
      <c r="L229" s="8">
        <v>0</v>
      </c>
      <c r="M229" s="9">
        <v>15</v>
      </c>
    </row>
    <row r="230" spans="1:13" s="22" customFormat="1" x14ac:dyDescent="0.25">
      <c r="A230" s="7" t="s">
        <v>42</v>
      </c>
      <c r="B230" s="8">
        <v>0</v>
      </c>
      <c r="C230" s="8">
        <v>1</v>
      </c>
      <c r="D230" s="8">
        <v>3</v>
      </c>
      <c r="E230" s="8">
        <v>0</v>
      </c>
      <c r="F230" s="8">
        <v>1</v>
      </c>
      <c r="G230" s="8">
        <v>0</v>
      </c>
      <c r="H230" s="8">
        <v>2</v>
      </c>
      <c r="I230" s="8">
        <v>0</v>
      </c>
      <c r="J230" s="8">
        <v>3</v>
      </c>
      <c r="K230" s="52" t="s">
        <v>88</v>
      </c>
      <c r="L230" s="8">
        <v>0</v>
      </c>
      <c r="M230" s="9">
        <v>10</v>
      </c>
    </row>
    <row r="231" spans="1:13" s="22" customFormat="1" x14ac:dyDescent="0.25">
      <c r="A231" s="7" t="s">
        <v>15</v>
      </c>
      <c r="B231" s="8">
        <v>0</v>
      </c>
      <c r="C231" s="8">
        <v>3</v>
      </c>
      <c r="D231" s="8">
        <v>8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5</v>
      </c>
      <c r="K231" s="52" t="s">
        <v>88</v>
      </c>
      <c r="L231" s="8">
        <v>0</v>
      </c>
      <c r="M231" s="9">
        <v>16</v>
      </c>
    </row>
    <row r="232" spans="1:13" s="22" customFormat="1" x14ac:dyDescent="0.25">
      <c r="A232" s="7" t="s">
        <v>43</v>
      </c>
      <c r="B232" s="8">
        <v>0</v>
      </c>
      <c r="C232" s="8">
        <v>0</v>
      </c>
      <c r="D232" s="8">
        <v>4</v>
      </c>
      <c r="E232" s="8">
        <v>0</v>
      </c>
      <c r="F232" s="8">
        <v>0</v>
      </c>
      <c r="G232" s="8">
        <v>0</v>
      </c>
      <c r="H232" s="8">
        <v>1</v>
      </c>
      <c r="I232" s="8">
        <v>0</v>
      </c>
      <c r="J232" s="8">
        <v>3</v>
      </c>
      <c r="K232" s="52" t="s">
        <v>88</v>
      </c>
      <c r="L232" s="8">
        <v>0</v>
      </c>
      <c r="M232" s="9">
        <v>8</v>
      </c>
    </row>
    <row r="233" spans="1:13" s="22" customFormat="1" x14ac:dyDescent="0.25">
      <c r="A233" s="7" t="s">
        <v>44</v>
      </c>
      <c r="B233" s="8">
        <v>0</v>
      </c>
      <c r="C233" s="8">
        <v>4</v>
      </c>
      <c r="D233" s="8">
        <v>8</v>
      </c>
      <c r="E233" s="8">
        <v>0</v>
      </c>
      <c r="F233" s="8">
        <v>0</v>
      </c>
      <c r="G233" s="8">
        <v>0</v>
      </c>
      <c r="H233" s="8">
        <v>1</v>
      </c>
      <c r="I233" s="8">
        <v>0</v>
      </c>
      <c r="J233" s="8">
        <v>3</v>
      </c>
      <c r="K233" s="52" t="s">
        <v>88</v>
      </c>
      <c r="L233" s="8">
        <v>0</v>
      </c>
      <c r="M233" s="9">
        <v>16</v>
      </c>
    </row>
    <row r="234" spans="1:13" s="22" customFormat="1" x14ac:dyDescent="0.25">
      <c r="A234" s="7" t="s">
        <v>12</v>
      </c>
      <c r="B234" s="8">
        <v>0</v>
      </c>
      <c r="C234" s="8">
        <v>7</v>
      </c>
      <c r="D234" s="8">
        <v>7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2</v>
      </c>
      <c r="K234" s="52" t="s">
        <v>88</v>
      </c>
      <c r="L234" s="8">
        <v>0</v>
      </c>
      <c r="M234" s="9">
        <v>16</v>
      </c>
    </row>
    <row r="235" spans="1:13" s="22" customFormat="1" x14ac:dyDescent="0.25">
      <c r="A235" s="21" t="s">
        <v>61</v>
      </c>
      <c r="B235" s="8"/>
      <c r="C235" s="8"/>
      <c r="D235" s="8"/>
      <c r="E235" s="8"/>
      <c r="F235" s="8"/>
      <c r="G235" s="8"/>
      <c r="H235" s="8"/>
      <c r="I235" s="8"/>
      <c r="J235" s="9"/>
      <c r="K235" s="52"/>
    </row>
    <row r="236" spans="1:13" s="22" customFormat="1" x14ac:dyDescent="0.25">
      <c r="A236" s="7" t="s">
        <v>37</v>
      </c>
      <c r="B236" s="8">
        <v>0</v>
      </c>
      <c r="C236" s="8">
        <v>0</v>
      </c>
      <c r="D236" s="8">
        <v>5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1</v>
      </c>
      <c r="K236" s="52" t="s">
        <v>88</v>
      </c>
      <c r="L236" s="8">
        <v>0</v>
      </c>
      <c r="M236" s="9">
        <v>6</v>
      </c>
    </row>
    <row r="237" spans="1:13" s="22" customFormat="1" x14ac:dyDescent="0.25">
      <c r="A237" s="7" t="s">
        <v>38</v>
      </c>
      <c r="B237" s="8">
        <v>0</v>
      </c>
      <c r="C237" s="8">
        <v>4</v>
      </c>
      <c r="D237" s="8">
        <v>8</v>
      </c>
      <c r="E237" s="8">
        <v>0</v>
      </c>
      <c r="F237" s="8">
        <v>0</v>
      </c>
      <c r="G237" s="8">
        <v>0</v>
      </c>
      <c r="H237" s="8">
        <v>3</v>
      </c>
      <c r="I237" s="8">
        <v>0</v>
      </c>
      <c r="J237" s="8">
        <v>3</v>
      </c>
      <c r="K237" s="52" t="s">
        <v>88</v>
      </c>
      <c r="L237" s="8">
        <v>0</v>
      </c>
      <c r="M237" s="9">
        <v>18</v>
      </c>
    </row>
    <row r="238" spans="1:13" s="22" customFormat="1" x14ac:dyDescent="0.25">
      <c r="A238" s="44" t="s">
        <v>13</v>
      </c>
      <c r="B238" s="8">
        <v>0</v>
      </c>
      <c r="C238" s="8">
        <v>8</v>
      </c>
      <c r="D238" s="8">
        <v>7</v>
      </c>
      <c r="E238" s="8">
        <v>0</v>
      </c>
      <c r="F238" s="8">
        <v>1</v>
      </c>
      <c r="G238" s="8">
        <v>0</v>
      </c>
      <c r="H238" s="8">
        <v>0</v>
      </c>
      <c r="I238" s="8">
        <v>0</v>
      </c>
      <c r="J238" s="8">
        <v>0</v>
      </c>
      <c r="K238" s="52" t="s">
        <v>88</v>
      </c>
      <c r="L238" s="8">
        <v>0</v>
      </c>
      <c r="M238" s="9">
        <v>16</v>
      </c>
    </row>
    <row r="239" spans="1:13" s="22" customFormat="1" x14ac:dyDescent="0.25">
      <c r="A239" s="44" t="s">
        <v>39</v>
      </c>
      <c r="B239" s="8">
        <v>0</v>
      </c>
      <c r="C239" s="8">
        <v>1</v>
      </c>
      <c r="D239" s="8">
        <v>7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2</v>
      </c>
      <c r="K239" s="52" t="s">
        <v>88</v>
      </c>
      <c r="L239" s="8">
        <v>0</v>
      </c>
      <c r="M239" s="9">
        <v>10</v>
      </c>
    </row>
    <row r="240" spans="1:13" s="22" customFormat="1" x14ac:dyDescent="0.25">
      <c r="A240" s="44" t="s">
        <v>40</v>
      </c>
      <c r="B240" s="8">
        <v>0</v>
      </c>
      <c r="C240" s="8">
        <v>0</v>
      </c>
      <c r="D240" s="8">
        <v>6</v>
      </c>
      <c r="E240" s="8">
        <v>0</v>
      </c>
      <c r="F240" s="8">
        <v>0</v>
      </c>
      <c r="G240" s="8">
        <v>0</v>
      </c>
      <c r="H240" s="8">
        <v>1</v>
      </c>
      <c r="I240" s="8">
        <v>0</v>
      </c>
      <c r="J240" s="8">
        <v>4</v>
      </c>
      <c r="K240" s="52" t="s">
        <v>88</v>
      </c>
      <c r="L240" s="8">
        <v>0</v>
      </c>
      <c r="M240" s="9">
        <v>11</v>
      </c>
    </row>
    <row r="241" spans="1:13" s="22" customFormat="1" x14ac:dyDescent="0.25">
      <c r="A241" s="44" t="s">
        <v>14</v>
      </c>
      <c r="B241" s="8">
        <v>0</v>
      </c>
      <c r="C241" s="8">
        <v>1</v>
      </c>
      <c r="D241" s="8">
        <v>7</v>
      </c>
      <c r="E241" s="8">
        <v>0</v>
      </c>
      <c r="F241" s="8">
        <v>0</v>
      </c>
      <c r="G241" s="8">
        <v>1</v>
      </c>
      <c r="H241" s="8">
        <v>0</v>
      </c>
      <c r="I241" s="8">
        <v>0</v>
      </c>
      <c r="J241" s="8">
        <v>1</v>
      </c>
      <c r="K241" s="52" t="s">
        <v>88</v>
      </c>
      <c r="L241" s="8">
        <v>0</v>
      </c>
      <c r="M241" s="9">
        <v>10</v>
      </c>
    </row>
    <row r="242" spans="1:13" s="22" customFormat="1" x14ac:dyDescent="0.25">
      <c r="A242" s="7" t="s">
        <v>41</v>
      </c>
      <c r="B242" s="8">
        <v>0</v>
      </c>
      <c r="C242" s="8">
        <v>4</v>
      </c>
      <c r="D242" s="8">
        <v>5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1</v>
      </c>
      <c r="K242" s="52" t="s">
        <v>88</v>
      </c>
      <c r="L242" s="8">
        <v>0</v>
      </c>
      <c r="M242" s="9">
        <v>10</v>
      </c>
    </row>
    <row r="243" spans="1:13" s="22" customFormat="1" x14ac:dyDescent="0.25">
      <c r="A243" s="7" t="s">
        <v>42</v>
      </c>
      <c r="B243" s="8">
        <v>0</v>
      </c>
      <c r="C243" s="8">
        <v>5</v>
      </c>
      <c r="D243" s="8">
        <v>8</v>
      </c>
      <c r="E243" s="8">
        <v>1</v>
      </c>
      <c r="F243" s="8">
        <v>0</v>
      </c>
      <c r="G243" s="8">
        <v>0</v>
      </c>
      <c r="H243" s="8">
        <v>0</v>
      </c>
      <c r="I243" s="8">
        <v>0</v>
      </c>
      <c r="J243" s="8">
        <v>2</v>
      </c>
      <c r="K243" s="52" t="s">
        <v>88</v>
      </c>
      <c r="L243" s="8">
        <v>0</v>
      </c>
      <c r="M243" s="9">
        <v>16</v>
      </c>
    </row>
    <row r="244" spans="1:13" s="22" customFormat="1" x14ac:dyDescent="0.25">
      <c r="A244" s="7" t="s">
        <v>15</v>
      </c>
      <c r="B244" s="8">
        <v>0</v>
      </c>
      <c r="C244" s="8">
        <v>4</v>
      </c>
      <c r="D244" s="8">
        <v>4</v>
      </c>
      <c r="E244" s="8">
        <v>0</v>
      </c>
      <c r="F244" s="8">
        <v>2</v>
      </c>
      <c r="G244" s="8">
        <v>0</v>
      </c>
      <c r="H244" s="8">
        <v>0</v>
      </c>
      <c r="I244" s="8">
        <v>0</v>
      </c>
      <c r="J244" s="8">
        <v>2</v>
      </c>
      <c r="K244" s="52" t="s">
        <v>88</v>
      </c>
      <c r="L244" s="8">
        <v>0</v>
      </c>
      <c r="M244" s="9">
        <v>12</v>
      </c>
    </row>
    <row r="245" spans="1:13" s="54" customFormat="1" x14ac:dyDescent="0.25">
      <c r="A245" s="51" t="s">
        <v>43</v>
      </c>
      <c r="B245" s="52">
        <v>0</v>
      </c>
      <c r="C245" s="52">
        <v>5</v>
      </c>
      <c r="D245" s="52">
        <v>6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 t="s">
        <v>88</v>
      </c>
      <c r="L245" s="52">
        <v>0</v>
      </c>
      <c r="M245" s="53">
        <v>11</v>
      </c>
    </row>
    <row r="246" spans="1:13" s="54" customFormat="1" x14ac:dyDescent="0.25">
      <c r="A246" s="51" t="s">
        <v>44</v>
      </c>
      <c r="B246" s="52">
        <v>0</v>
      </c>
      <c r="C246" s="52">
        <v>4</v>
      </c>
      <c r="D246" s="52">
        <v>4</v>
      </c>
      <c r="E246" s="52">
        <v>0</v>
      </c>
      <c r="F246" s="52">
        <v>0</v>
      </c>
      <c r="G246" s="52">
        <v>0</v>
      </c>
      <c r="H246" s="52">
        <v>1</v>
      </c>
      <c r="I246" s="52">
        <v>0</v>
      </c>
      <c r="J246" s="52">
        <v>3</v>
      </c>
      <c r="K246" s="52" t="s">
        <v>88</v>
      </c>
      <c r="L246" s="52">
        <v>0</v>
      </c>
      <c r="M246" s="53">
        <v>12</v>
      </c>
    </row>
    <row r="247" spans="1:13" s="54" customFormat="1" x14ac:dyDescent="0.25">
      <c r="A247" s="51" t="s">
        <v>12</v>
      </c>
      <c r="B247" s="52">
        <v>0</v>
      </c>
      <c r="C247" s="52">
        <v>2</v>
      </c>
      <c r="D247" s="52">
        <v>3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2">
        <v>11</v>
      </c>
      <c r="K247" s="52" t="s">
        <v>88</v>
      </c>
      <c r="L247" s="52">
        <v>0</v>
      </c>
      <c r="M247" s="53">
        <v>16</v>
      </c>
    </row>
    <row r="248" spans="1:13" s="54" customFormat="1" x14ac:dyDescent="0.25">
      <c r="A248" s="21" t="s">
        <v>62</v>
      </c>
      <c r="B248" s="52"/>
      <c r="C248" s="52"/>
      <c r="D248" s="52"/>
      <c r="E248" s="52"/>
      <c r="F248" s="52"/>
      <c r="G248" s="52"/>
      <c r="H248" s="52"/>
      <c r="I248" s="52"/>
      <c r="J248" s="53"/>
      <c r="K248" s="52"/>
    </row>
    <row r="249" spans="1:13" s="54" customFormat="1" x14ac:dyDescent="0.25">
      <c r="A249" s="55" t="s">
        <v>37</v>
      </c>
      <c r="B249" s="52">
        <v>0</v>
      </c>
      <c r="C249" s="52">
        <v>4</v>
      </c>
      <c r="D249" s="52">
        <v>8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2</v>
      </c>
      <c r="K249" s="52" t="s">
        <v>88</v>
      </c>
      <c r="L249" s="52">
        <v>0</v>
      </c>
      <c r="M249" s="53">
        <v>14</v>
      </c>
    </row>
    <row r="250" spans="1:13" s="54" customFormat="1" x14ac:dyDescent="0.25">
      <c r="A250" s="55" t="s">
        <v>38</v>
      </c>
      <c r="B250" s="52">
        <v>0</v>
      </c>
      <c r="C250" s="52">
        <v>1</v>
      </c>
      <c r="D250" s="52">
        <v>9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4</v>
      </c>
      <c r="K250" s="52" t="s">
        <v>88</v>
      </c>
      <c r="L250" s="52">
        <v>0</v>
      </c>
      <c r="M250" s="53">
        <v>14</v>
      </c>
    </row>
    <row r="251" spans="1:13" s="54" customFormat="1" x14ac:dyDescent="0.25">
      <c r="A251" s="55" t="s">
        <v>13</v>
      </c>
      <c r="B251" s="52">
        <v>0</v>
      </c>
      <c r="C251" s="52">
        <v>2</v>
      </c>
      <c r="D251" s="52">
        <v>9</v>
      </c>
      <c r="E251" s="52">
        <v>0</v>
      </c>
      <c r="F251" s="52">
        <v>0</v>
      </c>
      <c r="G251" s="52">
        <v>0</v>
      </c>
      <c r="H251" s="52">
        <v>0</v>
      </c>
      <c r="I251" s="52">
        <v>0</v>
      </c>
      <c r="J251" s="52">
        <v>1</v>
      </c>
      <c r="K251" s="52" t="s">
        <v>88</v>
      </c>
      <c r="L251" s="52">
        <v>0</v>
      </c>
      <c r="M251" s="53">
        <v>12</v>
      </c>
    </row>
    <row r="252" spans="1:13" s="54" customFormat="1" x14ac:dyDescent="0.25">
      <c r="A252" s="55" t="s">
        <v>39</v>
      </c>
      <c r="B252" s="52">
        <v>0</v>
      </c>
      <c r="C252" s="52">
        <v>2</v>
      </c>
      <c r="D252" s="52">
        <v>3</v>
      </c>
      <c r="E252" s="52">
        <v>0</v>
      </c>
      <c r="F252" s="52">
        <v>0</v>
      </c>
      <c r="G252" s="52">
        <v>0</v>
      </c>
      <c r="H252" s="52">
        <v>0</v>
      </c>
      <c r="I252" s="52">
        <v>0</v>
      </c>
      <c r="J252" s="52">
        <v>1</v>
      </c>
      <c r="K252" s="52" t="s">
        <v>88</v>
      </c>
      <c r="L252" s="52">
        <v>0</v>
      </c>
      <c r="M252" s="53">
        <v>6</v>
      </c>
    </row>
    <row r="253" spans="1:13" s="54" customFormat="1" x14ac:dyDescent="0.25">
      <c r="A253" s="55" t="s">
        <v>40</v>
      </c>
      <c r="B253" s="52">
        <v>0</v>
      </c>
      <c r="C253" s="52">
        <v>1</v>
      </c>
      <c r="D253" s="52">
        <v>3</v>
      </c>
      <c r="E253" s="52">
        <v>0</v>
      </c>
      <c r="F253" s="52">
        <v>1</v>
      </c>
      <c r="G253" s="52">
        <v>0</v>
      </c>
      <c r="H253" s="52">
        <v>0</v>
      </c>
      <c r="I253" s="52">
        <v>0</v>
      </c>
      <c r="J253" s="52">
        <v>2</v>
      </c>
      <c r="K253" s="52" t="s">
        <v>88</v>
      </c>
      <c r="L253" s="52">
        <v>0</v>
      </c>
      <c r="M253" s="53">
        <v>7</v>
      </c>
    </row>
    <row r="254" spans="1:13" s="54" customFormat="1" x14ac:dyDescent="0.25">
      <c r="A254" s="55" t="s">
        <v>14</v>
      </c>
      <c r="B254" s="52">
        <v>0</v>
      </c>
      <c r="C254" s="52">
        <v>3</v>
      </c>
      <c r="D254" s="52">
        <v>7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2</v>
      </c>
      <c r="K254" s="52" t="s">
        <v>88</v>
      </c>
      <c r="L254" s="52">
        <v>0</v>
      </c>
      <c r="M254" s="53">
        <v>12</v>
      </c>
    </row>
    <row r="255" spans="1:13" s="54" customFormat="1" x14ac:dyDescent="0.25">
      <c r="A255" s="55" t="s">
        <v>41</v>
      </c>
      <c r="B255" s="52">
        <v>0</v>
      </c>
      <c r="C255" s="52">
        <v>0</v>
      </c>
      <c r="D255" s="52">
        <v>1</v>
      </c>
      <c r="E255" s="52">
        <v>0</v>
      </c>
      <c r="F255" s="52">
        <v>0</v>
      </c>
      <c r="G255" s="52">
        <v>0</v>
      </c>
      <c r="H255" s="52">
        <v>1</v>
      </c>
      <c r="I255" s="52">
        <v>0</v>
      </c>
      <c r="J255" s="52">
        <v>3</v>
      </c>
      <c r="K255" s="52" t="s">
        <v>88</v>
      </c>
      <c r="L255" s="52">
        <v>0</v>
      </c>
      <c r="M255" s="53">
        <v>5</v>
      </c>
    </row>
    <row r="256" spans="1:13" s="54" customFormat="1" x14ac:dyDescent="0.25">
      <c r="A256" s="55" t="s">
        <v>42</v>
      </c>
      <c r="B256" s="52">
        <v>0</v>
      </c>
      <c r="C256" s="52">
        <v>1</v>
      </c>
      <c r="D256" s="52">
        <v>5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1</v>
      </c>
      <c r="K256" s="52" t="s">
        <v>88</v>
      </c>
      <c r="L256" s="52">
        <v>0</v>
      </c>
      <c r="M256" s="53">
        <v>7</v>
      </c>
    </row>
    <row r="257" spans="1:13" s="54" customFormat="1" x14ac:dyDescent="0.25">
      <c r="A257" s="55" t="s">
        <v>15</v>
      </c>
      <c r="B257" s="52">
        <v>0</v>
      </c>
      <c r="C257" s="52">
        <v>1</v>
      </c>
      <c r="D257" s="52">
        <v>9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1</v>
      </c>
      <c r="K257" s="52" t="s">
        <v>88</v>
      </c>
      <c r="L257" s="52">
        <v>0</v>
      </c>
      <c r="M257" s="53">
        <v>11</v>
      </c>
    </row>
    <row r="258" spans="1:13" s="54" customFormat="1" x14ac:dyDescent="0.25">
      <c r="A258" s="55" t="s">
        <v>43</v>
      </c>
      <c r="B258" s="52">
        <v>0</v>
      </c>
      <c r="C258" s="52">
        <v>2</v>
      </c>
      <c r="D258" s="52">
        <v>13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2</v>
      </c>
      <c r="K258" s="52" t="s">
        <v>88</v>
      </c>
      <c r="L258" s="52">
        <v>0</v>
      </c>
      <c r="M258" s="53">
        <v>17</v>
      </c>
    </row>
    <row r="259" spans="1:13" s="54" customFormat="1" x14ac:dyDescent="0.25">
      <c r="A259" s="55" t="s">
        <v>44</v>
      </c>
      <c r="B259" s="52">
        <v>0</v>
      </c>
      <c r="C259" s="52">
        <v>1</v>
      </c>
      <c r="D259" s="52">
        <v>11</v>
      </c>
      <c r="E259" s="52">
        <v>0</v>
      </c>
      <c r="F259" s="52">
        <v>1</v>
      </c>
      <c r="G259" s="52">
        <v>0</v>
      </c>
      <c r="H259" s="52">
        <v>0</v>
      </c>
      <c r="I259" s="52">
        <v>0</v>
      </c>
      <c r="J259" s="52">
        <v>1</v>
      </c>
      <c r="K259" s="52" t="s">
        <v>88</v>
      </c>
      <c r="L259" s="52">
        <v>0</v>
      </c>
      <c r="M259" s="53">
        <v>14</v>
      </c>
    </row>
    <row r="260" spans="1:13" s="54" customFormat="1" x14ac:dyDescent="0.25">
      <c r="A260" s="55" t="s">
        <v>12</v>
      </c>
      <c r="B260" s="52">
        <v>0</v>
      </c>
      <c r="C260" s="52">
        <v>1</v>
      </c>
      <c r="D260" s="52">
        <v>10</v>
      </c>
      <c r="E260" s="52">
        <v>0</v>
      </c>
      <c r="F260" s="52">
        <v>0</v>
      </c>
      <c r="G260" s="52">
        <v>0</v>
      </c>
      <c r="H260" s="52">
        <v>0</v>
      </c>
      <c r="I260" s="52">
        <v>0</v>
      </c>
      <c r="J260" s="52">
        <v>3</v>
      </c>
      <c r="K260" s="52" t="s">
        <v>88</v>
      </c>
      <c r="L260" s="52">
        <v>0</v>
      </c>
      <c r="M260" s="53">
        <v>14</v>
      </c>
    </row>
    <row r="261" spans="1:13" s="54" customFormat="1" x14ac:dyDescent="0.25">
      <c r="A261" s="21" t="s">
        <v>63</v>
      </c>
      <c r="B261" s="52"/>
      <c r="C261" s="52"/>
      <c r="D261" s="52"/>
      <c r="E261" s="52"/>
      <c r="F261" s="52"/>
      <c r="G261" s="52"/>
      <c r="H261" s="52"/>
      <c r="I261" s="52"/>
      <c r="J261" s="53"/>
      <c r="K261" s="52"/>
    </row>
    <row r="262" spans="1:13" s="54" customFormat="1" x14ac:dyDescent="0.25">
      <c r="A262" s="55" t="s">
        <v>37</v>
      </c>
      <c r="B262" s="52">
        <v>0</v>
      </c>
      <c r="C262" s="52">
        <v>1</v>
      </c>
      <c r="D262" s="52">
        <v>11</v>
      </c>
      <c r="E262" s="52">
        <v>0</v>
      </c>
      <c r="F262" s="52">
        <v>0</v>
      </c>
      <c r="G262" s="52">
        <v>0</v>
      </c>
      <c r="H262" s="52">
        <v>0</v>
      </c>
      <c r="I262" s="52">
        <v>0</v>
      </c>
      <c r="J262" s="52">
        <v>2</v>
      </c>
      <c r="K262" s="52" t="s">
        <v>88</v>
      </c>
      <c r="L262" s="52">
        <v>0</v>
      </c>
      <c r="M262" s="53">
        <v>14</v>
      </c>
    </row>
    <row r="263" spans="1:13" s="54" customFormat="1" x14ac:dyDescent="0.25">
      <c r="A263" s="55" t="s">
        <v>38</v>
      </c>
      <c r="B263" s="52">
        <v>0</v>
      </c>
      <c r="C263" s="52">
        <v>1</v>
      </c>
      <c r="D263" s="52">
        <v>11</v>
      </c>
      <c r="E263" s="52">
        <v>0</v>
      </c>
      <c r="F263" s="52">
        <v>0</v>
      </c>
      <c r="G263" s="52">
        <v>0</v>
      </c>
      <c r="H263" s="52">
        <v>1</v>
      </c>
      <c r="I263" s="52">
        <v>0</v>
      </c>
      <c r="J263" s="52">
        <v>1</v>
      </c>
      <c r="K263" s="52" t="s">
        <v>88</v>
      </c>
      <c r="L263" s="52">
        <v>0</v>
      </c>
      <c r="M263" s="53">
        <v>14</v>
      </c>
    </row>
    <row r="264" spans="1:13" s="54" customFormat="1" x14ac:dyDescent="0.25">
      <c r="A264" s="60" t="s">
        <v>13</v>
      </c>
      <c r="B264" s="52">
        <v>0</v>
      </c>
      <c r="C264" s="52">
        <v>2</v>
      </c>
      <c r="D264" s="52">
        <v>10</v>
      </c>
      <c r="E264" s="52">
        <v>0</v>
      </c>
      <c r="F264" s="52">
        <v>1</v>
      </c>
      <c r="G264" s="52">
        <v>0</v>
      </c>
      <c r="H264" s="52">
        <v>0</v>
      </c>
      <c r="I264" s="52">
        <v>0</v>
      </c>
      <c r="J264" s="52">
        <v>2</v>
      </c>
      <c r="K264" s="52" t="s">
        <v>88</v>
      </c>
      <c r="L264" s="52">
        <v>0</v>
      </c>
      <c r="M264" s="53">
        <v>15</v>
      </c>
    </row>
    <row r="265" spans="1:13" s="54" customFormat="1" x14ac:dyDescent="0.25">
      <c r="A265" s="55" t="s">
        <v>39</v>
      </c>
      <c r="B265" s="52">
        <v>1</v>
      </c>
      <c r="C265" s="52">
        <v>3</v>
      </c>
      <c r="D265" s="52">
        <v>6</v>
      </c>
      <c r="E265" s="52">
        <v>0</v>
      </c>
      <c r="F265" s="52">
        <v>0</v>
      </c>
      <c r="G265" s="52">
        <v>0</v>
      </c>
      <c r="H265" s="52">
        <v>0</v>
      </c>
      <c r="I265" s="52">
        <v>0</v>
      </c>
      <c r="J265" s="52">
        <v>1</v>
      </c>
      <c r="K265" s="52" t="s">
        <v>88</v>
      </c>
      <c r="L265" s="52">
        <v>0</v>
      </c>
      <c r="M265" s="53">
        <v>11</v>
      </c>
    </row>
    <row r="266" spans="1:13" s="54" customFormat="1" x14ac:dyDescent="0.25">
      <c r="A266" s="55" t="s">
        <v>40</v>
      </c>
      <c r="B266" s="52">
        <v>0</v>
      </c>
      <c r="C266" s="52">
        <v>6</v>
      </c>
      <c r="D266" s="52">
        <v>5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1</v>
      </c>
      <c r="K266" s="52" t="s">
        <v>88</v>
      </c>
      <c r="L266" s="52">
        <v>0</v>
      </c>
      <c r="M266" s="53">
        <v>12</v>
      </c>
    </row>
    <row r="267" spans="1:13" s="54" customFormat="1" x14ac:dyDescent="0.25">
      <c r="A267" s="55" t="s">
        <v>14</v>
      </c>
      <c r="B267" s="52">
        <v>0</v>
      </c>
      <c r="C267" s="52">
        <v>1</v>
      </c>
      <c r="D267" s="52">
        <v>6</v>
      </c>
      <c r="E267" s="52">
        <v>0</v>
      </c>
      <c r="F267" s="52">
        <v>0</v>
      </c>
      <c r="G267" s="52">
        <v>0</v>
      </c>
      <c r="H267" s="52">
        <v>0</v>
      </c>
      <c r="I267" s="52">
        <v>0</v>
      </c>
      <c r="J267" s="52">
        <v>2</v>
      </c>
      <c r="K267" s="52" t="s">
        <v>88</v>
      </c>
      <c r="L267" s="52">
        <v>0</v>
      </c>
      <c r="M267" s="53">
        <v>9</v>
      </c>
    </row>
    <row r="268" spans="1:13" s="54" customFormat="1" x14ac:dyDescent="0.25">
      <c r="A268" s="55" t="s">
        <v>41</v>
      </c>
      <c r="B268" s="52">
        <v>0</v>
      </c>
      <c r="C268" s="52">
        <v>3</v>
      </c>
      <c r="D268" s="52">
        <v>4</v>
      </c>
      <c r="E268" s="52">
        <v>0</v>
      </c>
      <c r="F268" s="52">
        <v>0</v>
      </c>
      <c r="G268" s="52">
        <v>0</v>
      </c>
      <c r="H268" s="52">
        <v>0</v>
      </c>
      <c r="I268" s="52">
        <v>0</v>
      </c>
      <c r="J268" s="52">
        <v>2</v>
      </c>
      <c r="K268" s="52" t="s">
        <v>88</v>
      </c>
      <c r="L268" s="52">
        <v>0</v>
      </c>
      <c r="M268" s="53">
        <v>9</v>
      </c>
    </row>
    <row r="269" spans="1:13" s="54" customFormat="1" x14ac:dyDescent="0.25">
      <c r="A269" s="60" t="s">
        <v>42</v>
      </c>
      <c r="B269" s="52">
        <v>0</v>
      </c>
      <c r="C269" s="52">
        <v>2</v>
      </c>
      <c r="D269" s="52">
        <v>5</v>
      </c>
      <c r="E269" s="52">
        <v>0</v>
      </c>
      <c r="F269" s="52">
        <v>0</v>
      </c>
      <c r="G269" s="52">
        <v>0</v>
      </c>
      <c r="H269" s="52">
        <v>0</v>
      </c>
      <c r="I269" s="52">
        <v>0</v>
      </c>
      <c r="J269" s="52">
        <v>3</v>
      </c>
      <c r="K269" s="52" t="s">
        <v>88</v>
      </c>
      <c r="L269" s="52">
        <v>0</v>
      </c>
      <c r="M269" s="53">
        <v>10</v>
      </c>
    </row>
    <row r="270" spans="1:13" s="54" customFormat="1" x14ac:dyDescent="0.25">
      <c r="A270" s="60" t="s">
        <v>15</v>
      </c>
      <c r="B270" s="52">
        <v>0</v>
      </c>
      <c r="C270" s="52">
        <v>2</v>
      </c>
      <c r="D270" s="52">
        <v>3</v>
      </c>
      <c r="E270" s="52">
        <v>0</v>
      </c>
      <c r="F270" s="52">
        <v>0</v>
      </c>
      <c r="G270" s="52">
        <v>0</v>
      </c>
      <c r="H270" s="52">
        <v>0</v>
      </c>
      <c r="I270" s="52">
        <v>0</v>
      </c>
      <c r="J270" s="52">
        <v>1</v>
      </c>
      <c r="K270" s="52" t="s">
        <v>88</v>
      </c>
      <c r="L270" s="52">
        <v>0</v>
      </c>
      <c r="M270" s="53">
        <v>6</v>
      </c>
    </row>
    <row r="271" spans="1:13" s="54" customFormat="1" x14ac:dyDescent="0.25">
      <c r="A271" s="60" t="s">
        <v>43</v>
      </c>
      <c r="B271" s="52">
        <v>0</v>
      </c>
      <c r="C271" s="52">
        <v>0</v>
      </c>
      <c r="D271" s="52">
        <v>6</v>
      </c>
      <c r="E271" s="52">
        <v>0</v>
      </c>
      <c r="F271" s="52">
        <v>1</v>
      </c>
      <c r="G271" s="52">
        <v>0</v>
      </c>
      <c r="H271" s="52">
        <v>1</v>
      </c>
      <c r="I271" s="52">
        <v>0</v>
      </c>
      <c r="J271" s="52">
        <v>1</v>
      </c>
      <c r="K271" s="52" t="s">
        <v>88</v>
      </c>
      <c r="L271" s="52">
        <v>0</v>
      </c>
      <c r="M271" s="53">
        <v>9</v>
      </c>
    </row>
    <row r="272" spans="1:13" s="54" customFormat="1" x14ac:dyDescent="0.25">
      <c r="A272" s="60" t="s">
        <v>44</v>
      </c>
      <c r="B272" s="52">
        <v>0</v>
      </c>
      <c r="C272" s="52">
        <v>6</v>
      </c>
      <c r="D272" s="52">
        <v>8</v>
      </c>
      <c r="E272" s="52">
        <v>0</v>
      </c>
      <c r="F272" s="52">
        <v>1</v>
      </c>
      <c r="G272" s="52">
        <v>0</v>
      </c>
      <c r="H272" s="52">
        <v>0</v>
      </c>
      <c r="I272" s="52">
        <v>0</v>
      </c>
      <c r="J272" s="52">
        <v>2</v>
      </c>
      <c r="K272" s="52" t="s">
        <v>88</v>
      </c>
      <c r="L272" s="52">
        <v>0</v>
      </c>
      <c r="M272" s="53">
        <v>17</v>
      </c>
    </row>
    <row r="273" spans="1:16" s="54" customFormat="1" x14ac:dyDescent="0.25">
      <c r="A273" s="60" t="s">
        <v>12</v>
      </c>
      <c r="B273" s="52">
        <v>0</v>
      </c>
      <c r="C273" s="52">
        <v>4</v>
      </c>
      <c r="D273" s="52">
        <v>9</v>
      </c>
      <c r="E273" s="52">
        <v>0</v>
      </c>
      <c r="F273" s="52">
        <v>1</v>
      </c>
      <c r="G273" s="52">
        <v>0</v>
      </c>
      <c r="H273" s="52">
        <v>0</v>
      </c>
      <c r="I273" s="52">
        <v>0</v>
      </c>
      <c r="J273" s="52">
        <v>2</v>
      </c>
      <c r="K273" s="52" t="s">
        <v>88</v>
      </c>
      <c r="L273" s="52">
        <v>0</v>
      </c>
      <c r="M273" s="53">
        <v>16</v>
      </c>
    </row>
    <row r="274" spans="1:16" s="54" customFormat="1" x14ac:dyDescent="0.25">
      <c r="A274" s="21" t="s">
        <v>64</v>
      </c>
      <c r="B274" s="52"/>
      <c r="C274" s="52"/>
      <c r="D274" s="52"/>
      <c r="E274" s="52"/>
      <c r="F274" s="52"/>
      <c r="G274" s="52"/>
      <c r="H274" s="52"/>
      <c r="I274" s="52"/>
      <c r="J274" s="53"/>
      <c r="K274" s="52"/>
    </row>
    <row r="275" spans="1:16" s="54" customFormat="1" x14ac:dyDescent="0.25">
      <c r="A275" s="55" t="s">
        <v>37</v>
      </c>
      <c r="B275" s="52">
        <v>0</v>
      </c>
      <c r="C275" s="52">
        <v>0</v>
      </c>
      <c r="D275" s="52">
        <v>6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2</v>
      </c>
      <c r="K275" s="52" t="s">
        <v>88</v>
      </c>
      <c r="L275" s="52">
        <v>0</v>
      </c>
      <c r="M275" s="53">
        <v>8</v>
      </c>
    </row>
    <row r="276" spans="1:16" s="54" customFormat="1" x14ac:dyDescent="0.25">
      <c r="A276" s="60" t="s">
        <v>38</v>
      </c>
      <c r="B276" s="52">
        <v>0</v>
      </c>
      <c r="C276" s="52">
        <v>4</v>
      </c>
      <c r="D276" s="52">
        <v>11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4</v>
      </c>
      <c r="K276" s="52" t="s">
        <v>88</v>
      </c>
      <c r="L276" s="52">
        <v>0</v>
      </c>
      <c r="M276" s="53">
        <v>19</v>
      </c>
    </row>
    <row r="277" spans="1:16" s="54" customFormat="1" x14ac:dyDescent="0.25">
      <c r="A277" s="60" t="s">
        <v>13</v>
      </c>
      <c r="B277" s="52">
        <v>0</v>
      </c>
      <c r="C277" s="52">
        <v>3</v>
      </c>
      <c r="D277" s="52">
        <v>4</v>
      </c>
      <c r="E277" s="52">
        <v>0</v>
      </c>
      <c r="F277" s="52">
        <v>0</v>
      </c>
      <c r="G277" s="52">
        <v>0</v>
      </c>
      <c r="H277" s="52">
        <v>0</v>
      </c>
      <c r="I277" s="52">
        <v>0</v>
      </c>
      <c r="J277" s="52">
        <v>3</v>
      </c>
      <c r="K277" s="52" t="s">
        <v>88</v>
      </c>
      <c r="L277" s="52">
        <v>0</v>
      </c>
      <c r="M277" s="53">
        <v>10</v>
      </c>
    </row>
    <row r="278" spans="1:16" s="54" customFormat="1" x14ac:dyDescent="0.25">
      <c r="A278" s="60" t="s">
        <v>39</v>
      </c>
      <c r="B278" s="52">
        <v>0</v>
      </c>
      <c r="C278" s="52">
        <v>2</v>
      </c>
      <c r="D278" s="52">
        <v>13</v>
      </c>
      <c r="E278" s="52">
        <v>0</v>
      </c>
      <c r="F278" s="52">
        <v>1</v>
      </c>
      <c r="G278" s="52">
        <v>0</v>
      </c>
      <c r="H278" s="52">
        <v>0</v>
      </c>
      <c r="I278" s="52">
        <v>0</v>
      </c>
      <c r="J278" s="52">
        <v>1</v>
      </c>
      <c r="K278" s="52" t="s">
        <v>88</v>
      </c>
      <c r="L278" s="52">
        <v>0</v>
      </c>
      <c r="M278" s="53">
        <v>17</v>
      </c>
    </row>
    <row r="279" spans="1:16" s="54" customFormat="1" x14ac:dyDescent="0.25">
      <c r="A279" s="60" t="s">
        <v>40</v>
      </c>
      <c r="B279" s="52">
        <v>0</v>
      </c>
      <c r="C279" s="52">
        <v>3</v>
      </c>
      <c r="D279" s="52">
        <v>8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1</v>
      </c>
      <c r="K279" s="52" t="s">
        <v>88</v>
      </c>
      <c r="L279" s="52">
        <v>0</v>
      </c>
      <c r="M279" s="53">
        <v>12</v>
      </c>
    </row>
    <row r="280" spans="1:16" s="54" customFormat="1" x14ac:dyDescent="0.25">
      <c r="A280" s="60" t="s">
        <v>14</v>
      </c>
      <c r="B280" s="52">
        <v>0</v>
      </c>
      <c r="C280" s="52">
        <v>0</v>
      </c>
      <c r="D280" s="52">
        <v>5</v>
      </c>
      <c r="E280" s="52">
        <v>0</v>
      </c>
      <c r="F280" s="52">
        <v>0</v>
      </c>
      <c r="G280" s="52">
        <v>0</v>
      </c>
      <c r="H280" s="52">
        <v>0</v>
      </c>
      <c r="I280" s="52">
        <v>0</v>
      </c>
      <c r="J280" s="52">
        <v>1</v>
      </c>
      <c r="K280" s="52" t="s">
        <v>88</v>
      </c>
      <c r="L280" s="52">
        <v>0</v>
      </c>
      <c r="M280" s="53">
        <v>6</v>
      </c>
    </row>
    <row r="281" spans="1:16" s="54" customFormat="1" x14ac:dyDescent="0.25">
      <c r="A281" s="60" t="s">
        <v>41</v>
      </c>
      <c r="B281" s="52">
        <v>0</v>
      </c>
      <c r="C281" s="52">
        <v>3</v>
      </c>
      <c r="D281" s="52">
        <v>6</v>
      </c>
      <c r="E281" s="52">
        <v>0</v>
      </c>
      <c r="F281" s="52">
        <v>0</v>
      </c>
      <c r="G281" s="52">
        <v>0</v>
      </c>
      <c r="H281" s="52">
        <v>0</v>
      </c>
      <c r="I281" s="52">
        <v>0</v>
      </c>
      <c r="J281" s="52">
        <v>2</v>
      </c>
      <c r="K281" s="52" t="s">
        <v>88</v>
      </c>
      <c r="L281" s="52">
        <v>0</v>
      </c>
      <c r="M281" s="53">
        <v>11</v>
      </c>
    </row>
    <row r="282" spans="1:16" s="54" customFormat="1" x14ac:dyDescent="0.25">
      <c r="A282" s="60" t="s">
        <v>42</v>
      </c>
      <c r="B282" s="52">
        <v>0</v>
      </c>
      <c r="C282" s="52">
        <v>2</v>
      </c>
      <c r="D282" s="52">
        <v>9</v>
      </c>
      <c r="E282" s="52">
        <v>0</v>
      </c>
      <c r="F282" s="52">
        <v>1</v>
      </c>
      <c r="G282" s="52">
        <v>0</v>
      </c>
      <c r="H282" s="52">
        <v>0</v>
      </c>
      <c r="I282" s="52">
        <v>0</v>
      </c>
      <c r="J282" s="52">
        <v>1</v>
      </c>
      <c r="K282" s="52" t="s">
        <v>88</v>
      </c>
      <c r="L282" s="52">
        <v>0</v>
      </c>
      <c r="M282" s="53">
        <v>13</v>
      </c>
    </row>
    <row r="283" spans="1:16" s="54" customFormat="1" x14ac:dyDescent="0.25">
      <c r="A283" s="60" t="s">
        <v>15</v>
      </c>
      <c r="B283" s="52">
        <v>0</v>
      </c>
      <c r="C283" s="52">
        <v>2</v>
      </c>
      <c r="D283" s="52">
        <v>5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2">
        <v>1</v>
      </c>
      <c r="K283" s="52" t="s">
        <v>88</v>
      </c>
      <c r="L283" s="52">
        <v>0</v>
      </c>
      <c r="M283" s="53">
        <v>8</v>
      </c>
    </row>
    <row r="284" spans="1:16" s="54" customFormat="1" x14ac:dyDescent="0.25">
      <c r="A284" s="60" t="s">
        <v>43</v>
      </c>
      <c r="B284" s="52">
        <v>0</v>
      </c>
      <c r="C284" s="52">
        <v>1</v>
      </c>
      <c r="D284" s="52">
        <v>7</v>
      </c>
      <c r="E284" s="52">
        <v>0</v>
      </c>
      <c r="F284" s="52">
        <v>0</v>
      </c>
      <c r="G284" s="52">
        <v>0</v>
      </c>
      <c r="H284" s="52">
        <v>0</v>
      </c>
      <c r="I284" s="52">
        <v>0</v>
      </c>
      <c r="J284" s="52">
        <v>5</v>
      </c>
      <c r="K284" s="52" t="s">
        <v>88</v>
      </c>
      <c r="L284" s="52">
        <v>0</v>
      </c>
      <c r="M284" s="53">
        <v>13</v>
      </c>
    </row>
    <row r="285" spans="1:16" s="54" customFormat="1" x14ac:dyDescent="0.25">
      <c r="A285" s="60" t="s">
        <v>44</v>
      </c>
      <c r="B285" s="52">
        <v>0</v>
      </c>
      <c r="C285" s="52">
        <v>1</v>
      </c>
      <c r="D285" s="52">
        <v>5</v>
      </c>
      <c r="E285" s="52">
        <v>0</v>
      </c>
      <c r="F285" s="52">
        <v>0</v>
      </c>
      <c r="G285" s="52">
        <v>0</v>
      </c>
      <c r="H285" s="52">
        <v>0</v>
      </c>
      <c r="I285" s="52">
        <v>0</v>
      </c>
      <c r="J285" s="52">
        <v>0</v>
      </c>
      <c r="K285" s="52" t="s">
        <v>88</v>
      </c>
      <c r="L285" s="52">
        <v>0</v>
      </c>
      <c r="M285" s="53">
        <v>6</v>
      </c>
    </row>
    <row r="286" spans="1:16" s="54" customFormat="1" x14ac:dyDescent="0.25">
      <c r="A286" s="60" t="s">
        <v>12</v>
      </c>
      <c r="B286" s="52">
        <v>0</v>
      </c>
      <c r="C286" s="52">
        <v>0</v>
      </c>
      <c r="D286" s="52">
        <v>3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 t="s">
        <v>88</v>
      </c>
      <c r="L286" s="52">
        <v>0</v>
      </c>
      <c r="M286" s="53">
        <v>3</v>
      </c>
      <c r="P286" s="71"/>
    </row>
    <row r="287" spans="1:16" s="54" customFormat="1" x14ac:dyDescent="0.25">
      <c r="A287" s="21" t="s">
        <v>65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52"/>
    </row>
    <row r="288" spans="1:16" s="54" customFormat="1" x14ac:dyDescent="0.25">
      <c r="A288" s="55" t="s">
        <v>37</v>
      </c>
      <c r="B288" s="52">
        <v>0</v>
      </c>
      <c r="C288" s="52">
        <v>2</v>
      </c>
      <c r="D288" s="52">
        <v>7</v>
      </c>
      <c r="E288" s="52">
        <v>0</v>
      </c>
      <c r="F288" s="52">
        <v>1</v>
      </c>
      <c r="G288" s="52">
        <v>0</v>
      </c>
      <c r="H288" s="52">
        <v>0</v>
      </c>
      <c r="I288" s="52">
        <v>0</v>
      </c>
      <c r="J288" s="52">
        <v>2</v>
      </c>
      <c r="K288" s="52" t="s">
        <v>88</v>
      </c>
      <c r="L288" s="52">
        <v>0</v>
      </c>
      <c r="M288" s="53">
        <v>12</v>
      </c>
    </row>
    <row r="289" spans="1:13" s="54" customFormat="1" x14ac:dyDescent="0.25">
      <c r="A289" s="55" t="s">
        <v>38</v>
      </c>
      <c r="B289" s="52">
        <v>0</v>
      </c>
      <c r="C289" s="52">
        <v>0</v>
      </c>
      <c r="D289" s="52">
        <v>8</v>
      </c>
      <c r="E289" s="52">
        <v>0</v>
      </c>
      <c r="F289" s="52">
        <v>0</v>
      </c>
      <c r="G289" s="52">
        <v>0</v>
      </c>
      <c r="H289" s="52">
        <v>0</v>
      </c>
      <c r="I289" s="52">
        <v>0</v>
      </c>
      <c r="J289" s="52">
        <v>1</v>
      </c>
      <c r="K289" s="52" t="s">
        <v>88</v>
      </c>
      <c r="L289" s="52">
        <v>0</v>
      </c>
      <c r="M289" s="53">
        <v>9</v>
      </c>
    </row>
    <row r="290" spans="1:13" s="54" customFormat="1" x14ac:dyDescent="0.25">
      <c r="A290" s="55" t="s">
        <v>13</v>
      </c>
      <c r="B290" s="52">
        <v>0</v>
      </c>
      <c r="C290" s="52">
        <v>1</v>
      </c>
      <c r="D290" s="52">
        <v>10</v>
      </c>
      <c r="E290" s="52">
        <v>0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 t="s">
        <v>88</v>
      </c>
      <c r="L290" s="52">
        <v>0</v>
      </c>
      <c r="M290" s="53">
        <v>11</v>
      </c>
    </row>
    <row r="291" spans="1:13" s="54" customFormat="1" x14ac:dyDescent="0.25">
      <c r="A291" s="55" t="s">
        <v>39</v>
      </c>
      <c r="B291" s="52">
        <v>0</v>
      </c>
      <c r="C291" s="52">
        <v>0</v>
      </c>
      <c r="D291" s="52">
        <v>7</v>
      </c>
      <c r="E291" s="52">
        <v>0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 t="s">
        <v>88</v>
      </c>
      <c r="L291" s="52">
        <v>0</v>
      </c>
      <c r="M291" s="53">
        <v>7</v>
      </c>
    </row>
    <row r="292" spans="1:13" s="54" customFormat="1" x14ac:dyDescent="0.25">
      <c r="A292" s="51" t="s">
        <v>40</v>
      </c>
      <c r="B292" s="52">
        <v>0</v>
      </c>
      <c r="C292" s="52">
        <v>0</v>
      </c>
      <c r="D292" s="52">
        <v>5</v>
      </c>
      <c r="E292" s="52">
        <v>0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 t="s">
        <v>88</v>
      </c>
      <c r="L292" s="52">
        <v>0</v>
      </c>
      <c r="M292" s="53">
        <v>5</v>
      </c>
    </row>
    <row r="293" spans="1:13" s="54" customFormat="1" x14ac:dyDescent="0.25">
      <c r="A293" s="51" t="s">
        <v>14</v>
      </c>
      <c r="B293" s="52">
        <v>0</v>
      </c>
      <c r="C293" s="52">
        <v>0</v>
      </c>
      <c r="D293" s="52">
        <v>7</v>
      </c>
      <c r="E293" s="52">
        <v>0</v>
      </c>
      <c r="F293" s="52">
        <v>0</v>
      </c>
      <c r="G293" s="52">
        <v>0</v>
      </c>
      <c r="H293" s="52">
        <v>0</v>
      </c>
      <c r="I293" s="52">
        <v>1</v>
      </c>
      <c r="J293" s="52">
        <v>0</v>
      </c>
      <c r="K293" s="52" t="s">
        <v>88</v>
      </c>
      <c r="L293" s="52">
        <v>0</v>
      </c>
      <c r="M293" s="53">
        <v>8</v>
      </c>
    </row>
    <row r="294" spans="1:13" s="54" customFormat="1" x14ac:dyDescent="0.25">
      <c r="A294" s="60" t="s">
        <v>41</v>
      </c>
      <c r="B294" s="52">
        <v>0</v>
      </c>
      <c r="C294" s="52">
        <v>0</v>
      </c>
      <c r="D294" s="52">
        <v>4</v>
      </c>
      <c r="E294" s="52">
        <v>0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38">
        <v>0</v>
      </c>
      <c r="L294" s="52">
        <v>0</v>
      </c>
      <c r="M294" s="53">
        <v>4</v>
      </c>
    </row>
    <row r="295" spans="1:13" s="54" customFormat="1" x14ac:dyDescent="0.25">
      <c r="A295" s="60" t="s">
        <v>42</v>
      </c>
      <c r="B295" s="52">
        <v>0</v>
      </c>
      <c r="C295" s="52">
        <v>0</v>
      </c>
      <c r="D295" s="52">
        <v>8</v>
      </c>
      <c r="E295" s="52">
        <v>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38">
        <v>0</v>
      </c>
      <c r="L295" s="52">
        <v>0</v>
      </c>
      <c r="M295" s="53">
        <v>8</v>
      </c>
    </row>
    <row r="296" spans="1:13" s="54" customFormat="1" x14ac:dyDescent="0.25">
      <c r="A296" s="60" t="s">
        <v>15</v>
      </c>
      <c r="B296" s="52">
        <v>0</v>
      </c>
      <c r="C296" s="52">
        <v>0</v>
      </c>
      <c r="D296" s="52">
        <v>5</v>
      </c>
      <c r="E296" s="52">
        <v>0</v>
      </c>
      <c r="F296" s="52">
        <v>0</v>
      </c>
      <c r="G296" s="52">
        <v>0</v>
      </c>
      <c r="H296" s="52">
        <v>0</v>
      </c>
      <c r="I296" s="52">
        <v>0</v>
      </c>
      <c r="J296" s="52">
        <v>5</v>
      </c>
      <c r="K296" s="38">
        <v>0</v>
      </c>
      <c r="L296" s="52">
        <v>0</v>
      </c>
      <c r="M296" s="39">
        <f>SUM(B296:L296)</f>
        <v>10</v>
      </c>
    </row>
    <row r="297" spans="1:13" s="54" customFormat="1" x14ac:dyDescent="0.25">
      <c r="A297" s="60" t="s">
        <v>43</v>
      </c>
      <c r="B297" s="52">
        <v>0</v>
      </c>
      <c r="C297" s="52">
        <v>1</v>
      </c>
      <c r="D297" s="52">
        <v>7</v>
      </c>
      <c r="E297" s="52">
        <v>0</v>
      </c>
      <c r="F297" s="52">
        <v>0</v>
      </c>
      <c r="G297" s="52">
        <v>0</v>
      </c>
      <c r="H297" s="52">
        <v>0</v>
      </c>
      <c r="I297" s="52">
        <v>0</v>
      </c>
      <c r="J297" s="52">
        <v>2</v>
      </c>
      <c r="K297" s="38">
        <v>0</v>
      </c>
      <c r="L297" s="52">
        <v>0</v>
      </c>
      <c r="M297" s="39">
        <v>10</v>
      </c>
    </row>
    <row r="298" spans="1:13" s="54" customFormat="1" x14ac:dyDescent="0.25">
      <c r="A298" s="60" t="s">
        <v>44</v>
      </c>
      <c r="B298" s="52">
        <v>0</v>
      </c>
      <c r="C298" s="52">
        <v>0</v>
      </c>
      <c r="D298" s="52">
        <v>1</v>
      </c>
      <c r="E298" s="52">
        <v>0</v>
      </c>
      <c r="F298" s="52">
        <v>0</v>
      </c>
      <c r="G298" s="52">
        <v>0</v>
      </c>
      <c r="H298" s="52">
        <v>0</v>
      </c>
      <c r="I298" s="52">
        <v>0</v>
      </c>
      <c r="J298" s="52">
        <v>3</v>
      </c>
      <c r="K298" s="38">
        <v>0</v>
      </c>
      <c r="L298" s="52">
        <v>0</v>
      </c>
      <c r="M298" s="39">
        <v>4</v>
      </c>
    </row>
    <row r="299" spans="1:13" s="54" customFormat="1" x14ac:dyDescent="0.25">
      <c r="A299" s="60" t="s">
        <v>12</v>
      </c>
      <c r="B299" s="52">
        <v>0</v>
      </c>
      <c r="C299" s="52">
        <v>0</v>
      </c>
      <c r="D299" s="52">
        <v>2</v>
      </c>
      <c r="E299" s="52">
        <v>0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38">
        <v>0</v>
      </c>
      <c r="L299" s="52">
        <v>0</v>
      </c>
      <c r="M299" s="39">
        <v>2</v>
      </c>
    </row>
    <row r="300" spans="1:13" s="54" customFormat="1" x14ac:dyDescent="0.25">
      <c r="A300" s="21" t="s">
        <v>90</v>
      </c>
      <c r="B300" s="52"/>
      <c r="C300" s="52"/>
      <c r="D300" s="52"/>
      <c r="E300" s="52"/>
      <c r="F300" s="52"/>
      <c r="G300" s="52"/>
      <c r="H300" s="52"/>
      <c r="I300" s="52"/>
      <c r="J300" s="53"/>
    </row>
    <row r="301" spans="1:13" s="54" customFormat="1" x14ac:dyDescent="0.25">
      <c r="A301" s="55" t="s">
        <v>37</v>
      </c>
      <c r="B301" s="52">
        <v>0</v>
      </c>
      <c r="C301" s="52">
        <v>1</v>
      </c>
      <c r="D301" s="52">
        <v>5</v>
      </c>
      <c r="E301" s="52">
        <v>0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38">
        <v>1</v>
      </c>
      <c r="L301" s="52">
        <v>0</v>
      </c>
      <c r="M301" s="39">
        <v>7</v>
      </c>
    </row>
    <row r="302" spans="1:13" s="54" customFormat="1" x14ac:dyDescent="0.25">
      <c r="A302" s="55" t="s">
        <v>38</v>
      </c>
      <c r="B302" s="52">
        <v>0</v>
      </c>
      <c r="C302" s="52">
        <v>0</v>
      </c>
      <c r="D302" s="52">
        <v>7</v>
      </c>
      <c r="E302" s="52">
        <v>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39">
        <v>7</v>
      </c>
    </row>
    <row r="303" spans="1:13" s="54" customFormat="1" x14ac:dyDescent="0.25">
      <c r="A303" s="55" t="s">
        <v>13</v>
      </c>
      <c r="B303" s="52">
        <v>0</v>
      </c>
      <c r="C303" s="52">
        <v>0</v>
      </c>
      <c r="D303" s="52">
        <v>2</v>
      </c>
      <c r="E303" s="52">
        <v>0</v>
      </c>
      <c r="F303" s="52">
        <v>0</v>
      </c>
      <c r="G303" s="52">
        <v>0</v>
      </c>
      <c r="H303" s="52">
        <v>0</v>
      </c>
      <c r="I303" s="52">
        <v>0</v>
      </c>
      <c r="J303" s="52">
        <v>1</v>
      </c>
      <c r="K303" s="52">
        <v>0</v>
      </c>
      <c r="L303" s="52">
        <v>0</v>
      </c>
      <c r="M303" s="39">
        <v>3</v>
      </c>
    </row>
    <row r="304" spans="1:13" s="54" customFormat="1" x14ac:dyDescent="0.25">
      <c r="A304" s="55" t="s">
        <v>39</v>
      </c>
      <c r="B304" s="52">
        <v>0</v>
      </c>
      <c r="C304" s="52">
        <v>2</v>
      </c>
      <c r="D304" s="52">
        <v>4</v>
      </c>
      <c r="E304" s="52">
        <v>0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39">
        <v>6</v>
      </c>
    </row>
    <row r="305" spans="1:13" s="54" customFormat="1" x14ac:dyDescent="0.25">
      <c r="A305" s="51" t="s">
        <v>40</v>
      </c>
      <c r="B305" s="52">
        <v>0</v>
      </c>
      <c r="C305" s="52">
        <v>1</v>
      </c>
      <c r="D305" s="52">
        <v>11</v>
      </c>
      <c r="E305" s="52">
        <v>0</v>
      </c>
      <c r="F305" s="52">
        <v>0</v>
      </c>
      <c r="G305" s="52">
        <v>0</v>
      </c>
      <c r="H305" s="52">
        <v>4</v>
      </c>
      <c r="I305" s="52">
        <v>0</v>
      </c>
      <c r="J305" s="52">
        <v>0</v>
      </c>
      <c r="K305" s="52">
        <v>0</v>
      </c>
      <c r="L305" s="52">
        <v>0</v>
      </c>
      <c r="M305" s="53">
        <v>16</v>
      </c>
    </row>
    <row r="306" spans="1:13" s="54" customFormat="1" x14ac:dyDescent="0.25">
      <c r="A306" s="51" t="s">
        <v>14</v>
      </c>
      <c r="B306" s="52">
        <v>0</v>
      </c>
      <c r="C306" s="52">
        <v>0</v>
      </c>
      <c r="D306" s="52">
        <v>1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3">
        <v>1</v>
      </c>
    </row>
    <row r="307" spans="1:13" s="54" customFormat="1" x14ac:dyDescent="0.25">
      <c r="A307" s="55" t="s">
        <v>41</v>
      </c>
      <c r="B307" s="52">
        <v>0</v>
      </c>
      <c r="C307" s="52">
        <v>1</v>
      </c>
      <c r="D307" s="52">
        <v>4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1</v>
      </c>
      <c r="K307" s="52">
        <v>0</v>
      </c>
      <c r="L307" s="52">
        <v>0</v>
      </c>
      <c r="M307" s="53">
        <v>6</v>
      </c>
    </row>
    <row r="308" spans="1:13" s="54" customFormat="1" x14ac:dyDescent="0.25">
      <c r="A308" s="55" t="s">
        <v>42</v>
      </c>
      <c r="B308" s="52">
        <v>0</v>
      </c>
      <c r="C308" s="52">
        <v>1</v>
      </c>
      <c r="D308" s="52">
        <v>4</v>
      </c>
      <c r="E308" s="52">
        <v>0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3">
        <v>5</v>
      </c>
    </row>
    <row r="309" spans="1:13" s="54" customFormat="1" x14ac:dyDescent="0.25">
      <c r="A309" s="55" t="s">
        <v>15</v>
      </c>
      <c r="B309" s="52">
        <v>0</v>
      </c>
      <c r="C309" s="52">
        <v>1</v>
      </c>
      <c r="D309" s="52">
        <v>0</v>
      </c>
      <c r="E309" s="52">
        <v>0</v>
      </c>
      <c r="F309" s="52">
        <v>0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0</v>
      </c>
      <c r="M309" s="53">
        <v>1</v>
      </c>
    </row>
    <row r="310" spans="1:13" s="54" customFormat="1" x14ac:dyDescent="0.25">
      <c r="A310" s="55" t="s">
        <v>43</v>
      </c>
      <c r="B310" s="52">
        <v>0</v>
      </c>
      <c r="C310" s="52">
        <v>1</v>
      </c>
      <c r="D310" s="52">
        <v>11</v>
      </c>
      <c r="E310" s="52">
        <v>0</v>
      </c>
      <c r="F310" s="52">
        <v>0</v>
      </c>
      <c r="G310" s="52">
        <v>0</v>
      </c>
      <c r="H310" s="52">
        <v>0</v>
      </c>
      <c r="I310" s="52">
        <v>0</v>
      </c>
      <c r="J310" s="52">
        <v>1</v>
      </c>
      <c r="K310" s="52">
        <v>0</v>
      </c>
      <c r="L310" s="52">
        <v>0</v>
      </c>
      <c r="M310" s="53">
        <v>13</v>
      </c>
    </row>
    <row r="311" spans="1:13" s="54" customFormat="1" x14ac:dyDescent="0.25">
      <c r="A311" s="60" t="s">
        <v>44</v>
      </c>
      <c r="B311" s="52">
        <v>0</v>
      </c>
      <c r="C311" s="52">
        <v>0</v>
      </c>
      <c r="D311" s="52">
        <v>8</v>
      </c>
      <c r="E311" s="52">
        <v>0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3">
        <v>8</v>
      </c>
    </row>
    <row r="312" spans="1:13" s="54" customFormat="1" x14ac:dyDescent="0.25">
      <c r="A312" s="31" t="s">
        <v>12</v>
      </c>
      <c r="B312" s="52">
        <v>0</v>
      </c>
      <c r="C312" s="52">
        <v>1</v>
      </c>
      <c r="D312" s="52">
        <v>6</v>
      </c>
      <c r="E312" s="52">
        <v>0</v>
      </c>
      <c r="F312" s="52">
        <v>0</v>
      </c>
      <c r="G312" s="52">
        <v>0</v>
      </c>
      <c r="H312" s="52">
        <v>0</v>
      </c>
      <c r="I312" s="52">
        <v>0</v>
      </c>
      <c r="J312" s="52">
        <v>1</v>
      </c>
      <c r="K312" s="52">
        <v>0</v>
      </c>
      <c r="L312" s="52">
        <v>0</v>
      </c>
      <c r="M312" s="53">
        <v>8</v>
      </c>
    </row>
    <row r="313" spans="1:13" s="54" customFormat="1" x14ac:dyDescent="0.25">
      <c r="A313" s="21" t="s">
        <v>94</v>
      </c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52"/>
      <c r="M313" s="53"/>
    </row>
    <row r="314" spans="1:13" s="54" customFormat="1" x14ac:dyDescent="0.25">
      <c r="A314" s="31" t="s">
        <v>37</v>
      </c>
      <c r="B314" s="52">
        <v>0</v>
      </c>
      <c r="C314" s="52">
        <v>0</v>
      </c>
      <c r="D314" s="52">
        <v>5</v>
      </c>
      <c r="E314" s="52">
        <v>1</v>
      </c>
      <c r="F314" s="52">
        <v>0</v>
      </c>
      <c r="G314" s="52">
        <v>0</v>
      </c>
      <c r="H314" s="52">
        <v>0</v>
      </c>
      <c r="I314" s="52">
        <v>0</v>
      </c>
      <c r="J314" s="52">
        <v>15</v>
      </c>
      <c r="K314" s="52">
        <v>1</v>
      </c>
      <c r="L314" s="52">
        <v>0</v>
      </c>
      <c r="M314" s="53">
        <v>22</v>
      </c>
    </row>
    <row r="315" spans="1:13" s="54" customFormat="1" x14ac:dyDescent="0.25">
      <c r="A315" s="21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52"/>
      <c r="M315" s="53"/>
    </row>
    <row r="316" spans="1:13" s="43" customFormat="1" x14ac:dyDescent="0.25">
      <c r="A316" s="44"/>
      <c r="B316" s="8"/>
      <c r="C316" s="8"/>
      <c r="D316" s="8"/>
      <c r="E316" s="8"/>
      <c r="F316" s="8"/>
      <c r="G316" s="8"/>
      <c r="H316" s="8"/>
      <c r="I316" s="8"/>
      <c r="J316" s="8"/>
      <c r="K316" s="52"/>
      <c r="L316" s="8"/>
      <c r="M316" s="9"/>
    </row>
    <row r="317" spans="1:13" x14ac:dyDescent="0.25">
      <c r="A317" s="14" t="s">
        <v>50</v>
      </c>
      <c r="B317" s="8"/>
      <c r="C317" s="8"/>
      <c r="D317" s="8"/>
      <c r="E317" s="8"/>
      <c r="F317" s="8"/>
      <c r="G317" s="8"/>
      <c r="H317" s="8"/>
      <c r="I317" s="8"/>
      <c r="J317" s="8"/>
      <c r="K317" s="52"/>
      <c r="L317" s="8"/>
      <c r="M317" s="9"/>
    </row>
    <row r="318" spans="1:13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52"/>
      <c r="L318" s="8"/>
      <c r="M318" s="9"/>
    </row>
    <row r="319" spans="1:13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52"/>
      <c r="L319" s="8"/>
      <c r="M319" s="9"/>
    </row>
    <row r="320" spans="1:13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52"/>
      <c r="L320" s="8"/>
      <c r="M320" s="9"/>
    </row>
    <row r="321" spans="2:13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52"/>
      <c r="L321" s="8"/>
      <c r="M321" s="9"/>
    </row>
    <row r="322" spans="2:13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52"/>
      <c r="L322" s="8"/>
      <c r="M322" s="9"/>
    </row>
    <row r="323" spans="2:13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52"/>
      <c r="L323" s="8"/>
      <c r="M323" s="9"/>
    </row>
    <row r="324" spans="2:13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52"/>
      <c r="L324" s="8"/>
      <c r="M324" s="9"/>
    </row>
    <row r="325" spans="2:13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52"/>
      <c r="L325" s="8"/>
      <c r="M325" s="9"/>
    </row>
    <row r="326" spans="2:13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52"/>
      <c r="L326" s="8"/>
      <c r="M326" s="9"/>
    </row>
    <row r="327" spans="2:13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52"/>
      <c r="L327" s="8"/>
      <c r="M327" s="9"/>
    </row>
    <row r="328" spans="2:13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52"/>
      <c r="L328" s="8"/>
      <c r="M328" s="9"/>
    </row>
  </sheetData>
  <mergeCells count="5">
    <mergeCell ref="A6:M6"/>
    <mergeCell ref="A1:M1"/>
    <mergeCell ref="A2:M2"/>
    <mergeCell ref="A3:M3"/>
    <mergeCell ref="A4:M4"/>
  </mergeCells>
  <hyperlinks>
    <hyperlink ref="A317" r:id="rId1" xr:uid="{00000000-0004-0000-14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V320"/>
  <sheetViews>
    <sheetView zoomScaleNormal="100" zoomScaleSheetLayoutView="100" workbookViewId="0">
      <pane ySplit="6" topLeftCell="A7" activePane="bottomLeft" state="frozen"/>
      <selection sqref="A1:M1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7109375" customWidth="1"/>
    <col min="255" max="255" width="51.5703125" customWidth="1"/>
  </cols>
  <sheetData>
    <row r="1" spans="1:10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4.95" customHeight="1" x14ac:dyDescent="0.25">
      <c r="A3" s="79" t="str">
        <f>Contents!A3</f>
        <v>Released:  September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 x14ac:dyDescent="0.25">
      <c r="A4" s="78" t="s">
        <v>68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39.75" customHeight="1" x14ac:dyDescent="0.25">
      <c r="A5" s="5" t="s">
        <v>3</v>
      </c>
      <c r="B5" s="6" t="s">
        <v>4</v>
      </c>
      <c r="C5" s="6" t="s">
        <v>5</v>
      </c>
      <c r="D5" s="6" t="s">
        <v>6</v>
      </c>
      <c r="E5" s="6" t="s">
        <v>47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ht="12.75" customHeight="1" x14ac:dyDescent="0.25">
      <c r="A6" s="74" t="s">
        <v>95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3.15" customHeight="1" x14ac:dyDescent="0.25">
      <c r="A7" s="3" t="s">
        <v>46</v>
      </c>
      <c r="B7" s="8"/>
      <c r="C7" s="8"/>
      <c r="D7" s="8"/>
      <c r="E7" s="8"/>
      <c r="F7" s="8"/>
      <c r="G7" s="8"/>
      <c r="H7" s="8"/>
      <c r="I7" s="8"/>
      <c r="J7" s="9"/>
    </row>
    <row r="8" spans="1:10" x14ac:dyDescent="0.25">
      <c r="A8" s="7" t="s">
        <v>41</v>
      </c>
      <c r="B8" s="8">
        <v>64</v>
      </c>
      <c r="C8" s="8">
        <v>41</v>
      </c>
      <c r="D8" s="8">
        <v>70</v>
      </c>
      <c r="E8" s="8">
        <v>11</v>
      </c>
      <c r="F8" s="8">
        <v>23</v>
      </c>
      <c r="G8" s="8">
        <v>3</v>
      </c>
      <c r="H8" s="8">
        <v>1</v>
      </c>
      <c r="I8" s="8">
        <v>4</v>
      </c>
      <c r="J8" s="9">
        <v>217</v>
      </c>
    </row>
    <row r="9" spans="1:10" x14ac:dyDescent="0.25">
      <c r="A9" s="7" t="s">
        <v>42</v>
      </c>
      <c r="B9" s="8">
        <v>163</v>
      </c>
      <c r="C9" s="8">
        <v>153</v>
      </c>
      <c r="D9" s="8">
        <v>65</v>
      </c>
      <c r="E9" s="8">
        <v>28</v>
      </c>
      <c r="F9" s="8">
        <v>26</v>
      </c>
      <c r="G9" s="8">
        <v>9</v>
      </c>
      <c r="H9" s="8">
        <v>2</v>
      </c>
      <c r="I9" s="8">
        <v>11</v>
      </c>
      <c r="J9" s="9">
        <v>457</v>
      </c>
    </row>
    <row r="10" spans="1:10" x14ac:dyDescent="0.25">
      <c r="A10" s="7" t="s">
        <v>15</v>
      </c>
      <c r="B10" s="8">
        <v>185</v>
      </c>
      <c r="C10" s="8">
        <v>124</v>
      </c>
      <c r="D10" s="8">
        <v>89</v>
      </c>
      <c r="E10" s="8">
        <v>27</v>
      </c>
      <c r="F10" s="8">
        <v>42</v>
      </c>
      <c r="G10" s="8">
        <v>6</v>
      </c>
      <c r="H10" s="8">
        <v>2</v>
      </c>
      <c r="I10" s="8">
        <v>7</v>
      </c>
      <c r="J10" s="9">
        <v>482</v>
      </c>
    </row>
    <row r="11" spans="1:10" x14ac:dyDescent="0.25">
      <c r="A11" s="7" t="s">
        <v>43</v>
      </c>
      <c r="B11" s="8">
        <v>124</v>
      </c>
      <c r="C11" s="8">
        <v>97</v>
      </c>
      <c r="D11" s="8">
        <v>63</v>
      </c>
      <c r="E11" s="8">
        <v>19</v>
      </c>
      <c r="F11" s="8">
        <v>27</v>
      </c>
      <c r="G11" s="8">
        <v>2</v>
      </c>
      <c r="H11" s="8">
        <v>1</v>
      </c>
      <c r="I11" s="8">
        <v>5</v>
      </c>
      <c r="J11" s="9">
        <v>338</v>
      </c>
    </row>
    <row r="12" spans="1:10" ht="13.15" customHeight="1" x14ac:dyDescent="0.25">
      <c r="A12" s="7" t="s">
        <v>44</v>
      </c>
      <c r="B12" s="8">
        <v>148</v>
      </c>
      <c r="C12" s="8">
        <v>111</v>
      </c>
      <c r="D12" s="8">
        <v>55</v>
      </c>
      <c r="E12" s="8">
        <v>16</v>
      </c>
      <c r="F12" s="8">
        <v>36</v>
      </c>
      <c r="G12" s="8">
        <v>5</v>
      </c>
      <c r="H12" s="8">
        <v>2</v>
      </c>
      <c r="I12" s="8">
        <v>4</v>
      </c>
      <c r="J12" s="9">
        <v>377</v>
      </c>
    </row>
    <row r="13" spans="1:10" x14ac:dyDescent="0.25">
      <c r="A13" s="7" t="s">
        <v>12</v>
      </c>
      <c r="B13" s="8">
        <v>171</v>
      </c>
      <c r="C13" s="8">
        <v>109</v>
      </c>
      <c r="D13" s="8">
        <v>86</v>
      </c>
      <c r="E13" s="8">
        <v>27</v>
      </c>
      <c r="F13" s="8">
        <v>25</v>
      </c>
      <c r="G13" s="8">
        <v>3</v>
      </c>
      <c r="H13" s="8">
        <v>5</v>
      </c>
      <c r="I13" s="8">
        <v>3</v>
      </c>
      <c r="J13" s="9">
        <v>429</v>
      </c>
    </row>
    <row r="14" spans="1:10" x14ac:dyDescent="0.25">
      <c r="A14" s="3" t="s">
        <v>26</v>
      </c>
      <c r="B14" s="8"/>
      <c r="C14" s="8"/>
      <c r="D14" s="8"/>
      <c r="E14" s="8"/>
      <c r="F14" s="8"/>
      <c r="G14" s="8"/>
      <c r="H14" s="8"/>
      <c r="I14" s="8"/>
      <c r="J14" s="9"/>
    </row>
    <row r="15" spans="1:10" x14ac:dyDescent="0.25">
      <c r="A15" s="7" t="s">
        <v>37</v>
      </c>
      <c r="B15" s="8">
        <v>125</v>
      </c>
      <c r="C15" s="8">
        <v>66</v>
      </c>
      <c r="D15" s="8">
        <v>88</v>
      </c>
      <c r="E15" s="8">
        <v>20</v>
      </c>
      <c r="F15" s="8">
        <v>24</v>
      </c>
      <c r="G15" s="8">
        <v>8</v>
      </c>
      <c r="H15" s="8">
        <v>6</v>
      </c>
      <c r="I15" s="8">
        <v>8</v>
      </c>
      <c r="J15" s="9">
        <v>345</v>
      </c>
    </row>
    <row r="16" spans="1:10" x14ac:dyDescent="0.25">
      <c r="A16" s="7" t="s">
        <v>38</v>
      </c>
      <c r="B16" s="8">
        <v>140</v>
      </c>
      <c r="C16" s="8">
        <v>101</v>
      </c>
      <c r="D16" s="8">
        <v>62</v>
      </c>
      <c r="E16" s="8">
        <v>14</v>
      </c>
      <c r="F16" s="8">
        <v>19</v>
      </c>
      <c r="G16" s="8">
        <v>1</v>
      </c>
      <c r="H16" s="8">
        <v>0</v>
      </c>
      <c r="I16" s="8">
        <v>6</v>
      </c>
      <c r="J16" s="9">
        <v>343</v>
      </c>
    </row>
    <row r="17" spans="1:10" x14ac:dyDescent="0.25">
      <c r="A17" s="7" t="s">
        <v>13</v>
      </c>
      <c r="B17" s="8">
        <v>186</v>
      </c>
      <c r="C17" s="8">
        <v>126</v>
      </c>
      <c r="D17" s="8">
        <v>83</v>
      </c>
      <c r="E17" s="8">
        <v>27</v>
      </c>
      <c r="F17" s="8">
        <v>39</v>
      </c>
      <c r="G17" s="8">
        <v>1</v>
      </c>
      <c r="H17" s="8">
        <v>4</v>
      </c>
      <c r="I17" s="8">
        <v>3</v>
      </c>
      <c r="J17" s="9">
        <v>469</v>
      </c>
    </row>
    <row r="18" spans="1:10" x14ac:dyDescent="0.25">
      <c r="A18" s="7" t="s">
        <v>39</v>
      </c>
      <c r="B18" s="8">
        <v>100</v>
      </c>
      <c r="C18" s="8">
        <v>68</v>
      </c>
      <c r="D18" s="8">
        <v>32</v>
      </c>
      <c r="E18" s="8">
        <v>6</v>
      </c>
      <c r="F18" s="8">
        <v>18</v>
      </c>
      <c r="G18" s="8">
        <v>1</v>
      </c>
      <c r="H18" s="8">
        <v>3</v>
      </c>
      <c r="I18" s="8">
        <v>1</v>
      </c>
      <c r="J18" s="9">
        <v>229</v>
      </c>
    </row>
    <row r="19" spans="1:10" x14ac:dyDescent="0.25">
      <c r="A19" s="7" t="s">
        <v>40</v>
      </c>
      <c r="B19" s="8">
        <v>144</v>
      </c>
      <c r="C19" s="8">
        <v>83</v>
      </c>
      <c r="D19" s="8">
        <v>56</v>
      </c>
      <c r="E19" s="8">
        <v>11</v>
      </c>
      <c r="F19" s="8">
        <v>32</v>
      </c>
      <c r="G19" s="8">
        <v>7</v>
      </c>
      <c r="H19" s="8">
        <v>2</v>
      </c>
      <c r="I19" s="8">
        <v>6</v>
      </c>
      <c r="J19" s="9">
        <v>341</v>
      </c>
    </row>
    <row r="20" spans="1:10" x14ac:dyDescent="0.25">
      <c r="A20" s="7" t="s">
        <v>14</v>
      </c>
      <c r="B20" s="8">
        <v>104</v>
      </c>
      <c r="C20" s="8">
        <v>97</v>
      </c>
      <c r="D20" s="8">
        <v>47</v>
      </c>
      <c r="E20" s="8">
        <v>17</v>
      </c>
      <c r="F20" s="8">
        <v>17</v>
      </c>
      <c r="G20" s="8">
        <v>2</v>
      </c>
      <c r="H20" s="8">
        <v>1</v>
      </c>
      <c r="I20" s="8">
        <v>2</v>
      </c>
      <c r="J20" s="9">
        <v>287</v>
      </c>
    </row>
    <row r="21" spans="1:10" x14ac:dyDescent="0.25">
      <c r="A21" s="7" t="s">
        <v>41</v>
      </c>
      <c r="B21" s="8">
        <v>71</v>
      </c>
      <c r="C21" s="8">
        <v>57</v>
      </c>
      <c r="D21" s="8">
        <v>70</v>
      </c>
      <c r="E21" s="8">
        <v>12</v>
      </c>
      <c r="F21" s="8">
        <v>22</v>
      </c>
      <c r="G21" s="8">
        <v>1</v>
      </c>
      <c r="H21" s="8">
        <v>1</v>
      </c>
      <c r="I21" s="8">
        <v>4</v>
      </c>
      <c r="J21" s="9">
        <v>238</v>
      </c>
    </row>
    <row r="22" spans="1:10" x14ac:dyDescent="0.25">
      <c r="A22" s="7" t="s">
        <v>42</v>
      </c>
      <c r="B22" s="8">
        <v>142</v>
      </c>
      <c r="C22" s="8">
        <v>101</v>
      </c>
      <c r="D22" s="8">
        <v>78</v>
      </c>
      <c r="E22" s="8">
        <v>21</v>
      </c>
      <c r="F22" s="8">
        <v>14</v>
      </c>
      <c r="G22" s="8">
        <v>4</v>
      </c>
      <c r="H22" s="8">
        <v>2</v>
      </c>
      <c r="I22" s="8">
        <v>5</v>
      </c>
      <c r="J22" s="9">
        <v>367</v>
      </c>
    </row>
    <row r="23" spans="1:10" x14ac:dyDescent="0.25">
      <c r="A23" s="7" t="s">
        <v>15</v>
      </c>
      <c r="B23" s="8">
        <v>181</v>
      </c>
      <c r="C23" s="8">
        <v>109</v>
      </c>
      <c r="D23" s="8">
        <v>71</v>
      </c>
      <c r="E23" s="8">
        <v>17</v>
      </c>
      <c r="F23" s="8">
        <v>27</v>
      </c>
      <c r="G23" s="8">
        <v>3</v>
      </c>
      <c r="H23" s="8">
        <v>1</v>
      </c>
      <c r="I23" s="8">
        <v>11</v>
      </c>
      <c r="J23" s="9">
        <v>420</v>
      </c>
    </row>
    <row r="24" spans="1:10" x14ac:dyDescent="0.25">
      <c r="A24" s="7" t="s">
        <v>43</v>
      </c>
      <c r="B24" s="8">
        <v>131</v>
      </c>
      <c r="C24" s="8">
        <v>82</v>
      </c>
      <c r="D24" s="8">
        <v>57</v>
      </c>
      <c r="E24" s="8">
        <v>20</v>
      </c>
      <c r="F24" s="8">
        <v>22</v>
      </c>
      <c r="G24" s="8">
        <v>2</v>
      </c>
      <c r="H24" s="8">
        <v>1</v>
      </c>
      <c r="I24" s="8">
        <v>3</v>
      </c>
      <c r="J24" s="9">
        <v>318</v>
      </c>
    </row>
    <row r="25" spans="1:10" x14ac:dyDescent="0.25">
      <c r="A25" s="7" t="s">
        <v>44</v>
      </c>
      <c r="B25" s="8">
        <v>181</v>
      </c>
      <c r="C25" s="8">
        <v>102</v>
      </c>
      <c r="D25" s="8">
        <v>69</v>
      </c>
      <c r="E25" s="8">
        <v>25</v>
      </c>
      <c r="F25" s="8">
        <v>31</v>
      </c>
      <c r="G25" s="8">
        <v>5</v>
      </c>
      <c r="H25" s="8">
        <v>5</v>
      </c>
      <c r="I25" s="8">
        <v>5</v>
      </c>
      <c r="J25" s="9">
        <v>423</v>
      </c>
    </row>
    <row r="26" spans="1:10" x14ac:dyDescent="0.25">
      <c r="A26" s="7" t="s">
        <v>12</v>
      </c>
      <c r="B26" s="8">
        <v>147</v>
      </c>
      <c r="C26" s="8">
        <v>111</v>
      </c>
      <c r="D26" s="8">
        <v>92</v>
      </c>
      <c r="E26" s="8">
        <v>23</v>
      </c>
      <c r="F26" s="8">
        <v>37</v>
      </c>
      <c r="G26" s="8">
        <v>4</v>
      </c>
      <c r="H26" s="8">
        <v>0</v>
      </c>
      <c r="I26" s="8">
        <v>11</v>
      </c>
      <c r="J26" s="9">
        <v>425</v>
      </c>
    </row>
    <row r="27" spans="1:10" x14ac:dyDescent="0.25">
      <c r="A27" s="3" t="s">
        <v>27</v>
      </c>
      <c r="B27" s="8"/>
      <c r="C27" s="8"/>
      <c r="D27" s="8"/>
      <c r="E27" s="8"/>
      <c r="F27" s="8"/>
      <c r="G27" s="8"/>
      <c r="H27" s="8"/>
      <c r="I27" s="8"/>
      <c r="J27" s="9"/>
    </row>
    <row r="28" spans="1:10" x14ac:dyDescent="0.25">
      <c r="A28" s="7" t="s">
        <v>37</v>
      </c>
      <c r="B28" s="8">
        <v>161</v>
      </c>
      <c r="C28" s="8">
        <v>101</v>
      </c>
      <c r="D28" s="8">
        <v>68</v>
      </c>
      <c r="E28" s="8">
        <v>18</v>
      </c>
      <c r="F28" s="8">
        <v>39</v>
      </c>
      <c r="G28" s="8">
        <v>9</v>
      </c>
      <c r="H28" s="8">
        <v>5</v>
      </c>
      <c r="I28" s="8">
        <v>2</v>
      </c>
      <c r="J28" s="9">
        <v>403</v>
      </c>
    </row>
    <row r="29" spans="1:10" x14ac:dyDescent="0.25">
      <c r="A29" s="7" t="s">
        <v>38</v>
      </c>
      <c r="B29" s="8">
        <v>151</v>
      </c>
      <c r="C29" s="8">
        <v>133</v>
      </c>
      <c r="D29" s="8">
        <v>63</v>
      </c>
      <c r="E29" s="8">
        <v>15</v>
      </c>
      <c r="F29" s="8">
        <v>21</v>
      </c>
      <c r="G29" s="8">
        <v>1</v>
      </c>
      <c r="H29" s="8">
        <v>1</v>
      </c>
      <c r="I29" s="8">
        <v>1</v>
      </c>
      <c r="J29" s="9">
        <v>386</v>
      </c>
    </row>
    <row r="30" spans="1:10" x14ac:dyDescent="0.25">
      <c r="A30" s="7" t="s">
        <v>13</v>
      </c>
      <c r="B30" s="8">
        <v>136</v>
      </c>
      <c r="C30" s="8">
        <v>98</v>
      </c>
      <c r="D30" s="8">
        <v>62</v>
      </c>
      <c r="E30" s="8">
        <v>15</v>
      </c>
      <c r="F30" s="8">
        <v>17</v>
      </c>
      <c r="G30" s="8">
        <v>3</v>
      </c>
      <c r="H30" s="8">
        <v>3</v>
      </c>
      <c r="I30" s="8">
        <v>3</v>
      </c>
      <c r="J30" s="9">
        <v>337</v>
      </c>
    </row>
    <row r="31" spans="1:10" x14ac:dyDescent="0.25">
      <c r="A31" s="7" t="s">
        <v>39</v>
      </c>
      <c r="B31" s="8">
        <v>230</v>
      </c>
      <c r="C31" s="8">
        <v>157</v>
      </c>
      <c r="D31" s="8">
        <v>129</v>
      </c>
      <c r="E31" s="8">
        <v>49</v>
      </c>
      <c r="F31" s="8">
        <v>50</v>
      </c>
      <c r="G31" s="8">
        <v>6</v>
      </c>
      <c r="H31" s="8">
        <v>7</v>
      </c>
      <c r="I31" s="8">
        <v>4</v>
      </c>
      <c r="J31" s="9">
        <v>632</v>
      </c>
    </row>
    <row r="32" spans="1:10" x14ac:dyDescent="0.25">
      <c r="A32" s="7" t="s">
        <v>40</v>
      </c>
      <c r="B32" s="8">
        <v>218</v>
      </c>
      <c r="C32" s="8">
        <v>148</v>
      </c>
      <c r="D32" s="8">
        <v>97</v>
      </c>
      <c r="E32" s="8">
        <v>34</v>
      </c>
      <c r="F32" s="8">
        <v>56</v>
      </c>
      <c r="G32" s="8">
        <v>2</v>
      </c>
      <c r="H32" s="8">
        <v>4</v>
      </c>
      <c r="I32" s="8">
        <v>14</v>
      </c>
      <c r="J32" s="9">
        <v>573</v>
      </c>
    </row>
    <row r="33" spans="1:10" x14ac:dyDescent="0.25">
      <c r="A33" s="7" t="s">
        <v>14</v>
      </c>
      <c r="B33" s="8">
        <v>149</v>
      </c>
      <c r="C33" s="8">
        <v>94</v>
      </c>
      <c r="D33" s="8">
        <v>80</v>
      </c>
      <c r="E33" s="8">
        <v>22</v>
      </c>
      <c r="F33" s="8">
        <v>38</v>
      </c>
      <c r="G33" s="8">
        <v>2</v>
      </c>
      <c r="H33" s="8">
        <v>3</v>
      </c>
      <c r="I33" s="8">
        <v>12</v>
      </c>
      <c r="J33" s="9">
        <v>400</v>
      </c>
    </row>
    <row r="34" spans="1:10" x14ac:dyDescent="0.25">
      <c r="A34" s="7" t="s">
        <v>41</v>
      </c>
      <c r="B34" s="8">
        <v>120</v>
      </c>
      <c r="C34" s="8">
        <v>106</v>
      </c>
      <c r="D34" s="8">
        <v>70</v>
      </c>
      <c r="E34" s="8">
        <v>14</v>
      </c>
      <c r="F34" s="8">
        <v>23</v>
      </c>
      <c r="G34" s="8">
        <v>3</v>
      </c>
      <c r="H34" s="8">
        <v>1</v>
      </c>
      <c r="I34" s="8">
        <v>4</v>
      </c>
      <c r="J34" s="9">
        <v>341</v>
      </c>
    </row>
    <row r="35" spans="1:10" x14ac:dyDescent="0.25">
      <c r="A35" s="7" t="s">
        <v>42</v>
      </c>
      <c r="B35" s="8">
        <v>207</v>
      </c>
      <c r="C35" s="8">
        <v>145</v>
      </c>
      <c r="D35" s="8">
        <v>109</v>
      </c>
      <c r="E35" s="8">
        <v>19</v>
      </c>
      <c r="F35" s="8">
        <v>42</v>
      </c>
      <c r="G35" s="8">
        <v>9</v>
      </c>
      <c r="H35" s="8">
        <v>4</v>
      </c>
      <c r="I35" s="8">
        <v>8</v>
      </c>
      <c r="J35" s="9">
        <v>543</v>
      </c>
    </row>
    <row r="36" spans="1:10" x14ac:dyDescent="0.25">
      <c r="A36" s="7" t="s">
        <v>15</v>
      </c>
      <c r="B36" s="8">
        <v>239</v>
      </c>
      <c r="C36" s="8">
        <v>183</v>
      </c>
      <c r="D36" s="8">
        <v>107</v>
      </c>
      <c r="E36" s="8">
        <v>30</v>
      </c>
      <c r="F36" s="8">
        <v>43</v>
      </c>
      <c r="G36" s="8">
        <v>5</v>
      </c>
      <c r="H36" s="8">
        <v>5</v>
      </c>
      <c r="I36" s="8">
        <v>8</v>
      </c>
      <c r="J36" s="9">
        <v>620</v>
      </c>
    </row>
    <row r="37" spans="1:10" x14ac:dyDescent="0.25">
      <c r="A37" s="7" t="s">
        <v>43</v>
      </c>
      <c r="B37" s="8">
        <v>180</v>
      </c>
      <c r="C37" s="8">
        <v>134</v>
      </c>
      <c r="D37" s="8">
        <v>90</v>
      </c>
      <c r="E37" s="8">
        <v>27</v>
      </c>
      <c r="F37" s="8">
        <v>47</v>
      </c>
      <c r="G37" s="8">
        <v>12</v>
      </c>
      <c r="H37" s="8">
        <v>0</v>
      </c>
      <c r="I37" s="8">
        <v>9</v>
      </c>
      <c r="J37" s="9">
        <v>499</v>
      </c>
    </row>
    <row r="38" spans="1:10" x14ac:dyDescent="0.25">
      <c r="A38" s="7" t="s">
        <v>44</v>
      </c>
      <c r="B38" s="8">
        <v>208</v>
      </c>
      <c r="C38" s="8">
        <v>189</v>
      </c>
      <c r="D38" s="8">
        <v>114</v>
      </c>
      <c r="E38" s="8">
        <v>21</v>
      </c>
      <c r="F38" s="8">
        <v>54</v>
      </c>
      <c r="G38" s="8">
        <v>7</v>
      </c>
      <c r="H38" s="8">
        <v>3</v>
      </c>
      <c r="I38" s="8">
        <v>9</v>
      </c>
      <c r="J38" s="9">
        <v>605</v>
      </c>
    </row>
    <row r="39" spans="1:10" x14ac:dyDescent="0.25">
      <c r="A39" s="7" t="s">
        <v>12</v>
      </c>
      <c r="B39" s="8">
        <v>249</v>
      </c>
      <c r="C39" s="8">
        <v>153</v>
      </c>
      <c r="D39" s="8">
        <v>110</v>
      </c>
      <c r="E39" s="8">
        <v>45</v>
      </c>
      <c r="F39" s="8">
        <v>55</v>
      </c>
      <c r="G39" s="8">
        <v>5</v>
      </c>
      <c r="H39" s="8">
        <v>5</v>
      </c>
      <c r="I39" s="8">
        <v>6</v>
      </c>
      <c r="J39" s="9">
        <v>628</v>
      </c>
    </row>
    <row r="40" spans="1:10" x14ac:dyDescent="0.25">
      <c r="A40" s="3" t="s">
        <v>28</v>
      </c>
      <c r="B40" s="8"/>
      <c r="C40" s="8"/>
      <c r="D40" s="8"/>
      <c r="E40" s="8"/>
      <c r="F40" s="8"/>
      <c r="G40" s="8"/>
      <c r="H40" s="8"/>
      <c r="I40" s="8"/>
      <c r="J40" s="9"/>
    </row>
    <row r="41" spans="1:10" x14ac:dyDescent="0.25">
      <c r="A41" s="7" t="s">
        <v>37</v>
      </c>
      <c r="B41" s="8">
        <v>236</v>
      </c>
      <c r="C41" s="8">
        <v>127</v>
      </c>
      <c r="D41" s="8">
        <v>98</v>
      </c>
      <c r="E41" s="8">
        <v>45</v>
      </c>
      <c r="F41" s="8">
        <v>53</v>
      </c>
      <c r="G41" s="8">
        <v>10</v>
      </c>
      <c r="H41" s="8">
        <v>3</v>
      </c>
      <c r="I41" s="8">
        <v>9</v>
      </c>
      <c r="J41" s="9">
        <v>581</v>
      </c>
    </row>
    <row r="42" spans="1:10" x14ac:dyDescent="0.25">
      <c r="A42" s="7" t="s">
        <v>38</v>
      </c>
      <c r="B42" s="8">
        <v>234</v>
      </c>
      <c r="C42" s="8">
        <v>151</v>
      </c>
      <c r="D42" s="8">
        <v>96</v>
      </c>
      <c r="E42" s="8">
        <v>29</v>
      </c>
      <c r="F42" s="8">
        <v>48</v>
      </c>
      <c r="G42" s="8">
        <v>0</v>
      </c>
      <c r="H42" s="8">
        <v>2</v>
      </c>
      <c r="I42" s="8">
        <v>14</v>
      </c>
      <c r="J42" s="9">
        <v>574</v>
      </c>
    </row>
    <row r="43" spans="1:10" x14ac:dyDescent="0.25">
      <c r="A43" s="7" t="s">
        <v>13</v>
      </c>
      <c r="B43" s="8">
        <v>241</v>
      </c>
      <c r="C43" s="8">
        <v>178</v>
      </c>
      <c r="D43" s="8">
        <v>78</v>
      </c>
      <c r="E43" s="8">
        <v>32</v>
      </c>
      <c r="F43" s="8">
        <v>51</v>
      </c>
      <c r="G43" s="8">
        <v>7</v>
      </c>
      <c r="H43" s="8">
        <v>5</v>
      </c>
      <c r="I43" s="8">
        <v>27</v>
      </c>
      <c r="J43" s="9">
        <v>619</v>
      </c>
    </row>
    <row r="44" spans="1:10" x14ac:dyDescent="0.25">
      <c r="A44" s="7" t="s">
        <v>39</v>
      </c>
      <c r="B44" s="8">
        <v>256</v>
      </c>
      <c r="C44" s="8">
        <v>181</v>
      </c>
      <c r="D44" s="8">
        <v>132</v>
      </c>
      <c r="E44" s="8">
        <v>25</v>
      </c>
      <c r="F44" s="8">
        <v>50</v>
      </c>
      <c r="G44" s="8">
        <v>14</v>
      </c>
      <c r="H44" s="8">
        <v>1</v>
      </c>
      <c r="I44" s="8">
        <v>10</v>
      </c>
      <c r="J44" s="9">
        <v>669</v>
      </c>
    </row>
    <row r="45" spans="1:10" x14ac:dyDescent="0.25">
      <c r="A45" s="7" t="s">
        <v>40</v>
      </c>
      <c r="B45" s="8">
        <v>249</v>
      </c>
      <c r="C45" s="8">
        <v>142</v>
      </c>
      <c r="D45" s="8">
        <v>88</v>
      </c>
      <c r="E45" s="8">
        <v>17</v>
      </c>
      <c r="F45" s="8">
        <v>35</v>
      </c>
      <c r="G45" s="8">
        <v>12</v>
      </c>
      <c r="H45" s="8">
        <v>2</v>
      </c>
      <c r="I45" s="8">
        <v>6</v>
      </c>
      <c r="J45" s="9">
        <v>551</v>
      </c>
    </row>
    <row r="46" spans="1:10" x14ac:dyDescent="0.25">
      <c r="A46" s="7" t="s">
        <v>14</v>
      </c>
      <c r="B46" s="8">
        <v>165</v>
      </c>
      <c r="C46" s="8">
        <v>106</v>
      </c>
      <c r="D46" s="8">
        <v>71</v>
      </c>
      <c r="E46" s="8">
        <v>21</v>
      </c>
      <c r="F46" s="8">
        <v>29</v>
      </c>
      <c r="G46" s="8">
        <v>2</v>
      </c>
      <c r="H46" s="8">
        <v>3</v>
      </c>
      <c r="I46" s="8">
        <v>7</v>
      </c>
      <c r="J46" s="9">
        <v>404</v>
      </c>
    </row>
    <row r="47" spans="1:10" x14ac:dyDescent="0.25">
      <c r="A47" s="7" t="s">
        <v>41</v>
      </c>
      <c r="B47" s="8">
        <v>104</v>
      </c>
      <c r="C47" s="8">
        <v>77</v>
      </c>
      <c r="D47" s="8">
        <v>66</v>
      </c>
      <c r="E47" s="8">
        <v>16</v>
      </c>
      <c r="F47" s="8">
        <v>38</v>
      </c>
      <c r="G47" s="8">
        <v>3</v>
      </c>
      <c r="H47" s="8">
        <v>0</v>
      </c>
      <c r="I47" s="8">
        <v>5</v>
      </c>
      <c r="J47" s="9">
        <v>309</v>
      </c>
    </row>
    <row r="48" spans="1:10" x14ac:dyDescent="0.25">
      <c r="A48" s="7" t="s">
        <v>42</v>
      </c>
      <c r="B48" s="8">
        <v>268</v>
      </c>
      <c r="C48" s="8">
        <v>126</v>
      </c>
      <c r="D48" s="8">
        <v>68</v>
      </c>
      <c r="E48" s="8">
        <v>27</v>
      </c>
      <c r="F48" s="8">
        <v>62</v>
      </c>
      <c r="G48" s="8">
        <v>9</v>
      </c>
      <c r="H48" s="8">
        <v>4</v>
      </c>
      <c r="I48" s="8">
        <v>9</v>
      </c>
      <c r="J48" s="9">
        <v>573</v>
      </c>
    </row>
    <row r="49" spans="1:10" x14ac:dyDescent="0.25">
      <c r="A49" s="7" t="s">
        <v>15</v>
      </c>
      <c r="B49" s="8">
        <v>270</v>
      </c>
      <c r="C49" s="8">
        <v>143</v>
      </c>
      <c r="D49" s="8">
        <v>96</v>
      </c>
      <c r="E49" s="8">
        <v>22</v>
      </c>
      <c r="F49" s="8">
        <v>40</v>
      </c>
      <c r="G49" s="8">
        <v>7</v>
      </c>
      <c r="H49" s="8">
        <v>3</v>
      </c>
      <c r="I49" s="8">
        <v>8</v>
      </c>
      <c r="J49" s="9">
        <v>589</v>
      </c>
    </row>
    <row r="50" spans="1:10" x14ac:dyDescent="0.25">
      <c r="A50" s="7" t="s">
        <v>43</v>
      </c>
      <c r="B50" s="8">
        <v>192</v>
      </c>
      <c r="C50" s="8">
        <v>126</v>
      </c>
      <c r="D50" s="8">
        <v>72</v>
      </c>
      <c r="E50" s="8">
        <v>24</v>
      </c>
      <c r="F50" s="8">
        <v>47</v>
      </c>
      <c r="G50" s="8">
        <v>5</v>
      </c>
      <c r="H50" s="8">
        <v>1</v>
      </c>
      <c r="I50" s="8">
        <v>13</v>
      </c>
      <c r="J50" s="9">
        <v>480</v>
      </c>
    </row>
    <row r="51" spans="1:10" x14ac:dyDescent="0.25">
      <c r="A51" s="7" t="s">
        <v>44</v>
      </c>
      <c r="B51" s="8">
        <v>222</v>
      </c>
      <c r="C51" s="8">
        <v>135</v>
      </c>
      <c r="D51" s="8">
        <v>85</v>
      </c>
      <c r="E51" s="8">
        <v>19</v>
      </c>
      <c r="F51" s="8">
        <v>48</v>
      </c>
      <c r="G51" s="8">
        <v>6</v>
      </c>
      <c r="H51" s="8">
        <v>2</v>
      </c>
      <c r="I51" s="8">
        <v>7</v>
      </c>
      <c r="J51" s="9">
        <v>524</v>
      </c>
    </row>
    <row r="52" spans="1:10" x14ac:dyDescent="0.25">
      <c r="A52" s="7" t="s">
        <v>12</v>
      </c>
      <c r="B52" s="8">
        <v>217</v>
      </c>
      <c r="C52" s="8">
        <v>145</v>
      </c>
      <c r="D52" s="8">
        <v>85</v>
      </c>
      <c r="E52" s="8">
        <v>33</v>
      </c>
      <c r="F52" s="8">
        <v>47</v>
      </c>
      <c r="G52" s="8">
        <v>8</v>
      </c>
      <c r="H52" s="8">
        <v>2</v>
      </c>
      <c r="I52" s="8">
        <v>1</v>
      </c>
      <c r="J52" s="9">
        <v>538</v>
      </c>
    </row>
    <row r="53" spans="1:10" x14ac:dyDescent="0.25">
      <c r="A53" s="3" t="s">
        <v>29</v>
      </c>
      <c r="B53" s="8"/>
      <c r="C53" s="8"/>
      <c r="D53" s="8"/>
      <c r="E53" s="8"/>
      <c r="F53" s="8"/>
      <c r="G53" s="8"/>
      <c r="H53" s="8"/>
      <c r="I53" s="8"/>
      <c r="J53" s="9"/>
    </row>
    <row r="54" spans="1:10" x14ac:dyDescent="0.25">
      <c r="A54" s="7" t="s">
        <v>37</v>
      </c>
      <c r="B54" s="8">
        <v>241</v>
      </c>
      <c r="C54" s="8">
        <v>140</v>
      </c>
      <c r="D54" s="8">
        <v>66</v>
      </c>
      <c r="E54" s="8">
        <v>24</v>
      </c>
      <c r="F54" s="8">
        <v>40</v>
      </c>
      <c r="G54" s="8">
        <v>3</v>
      </c>
      <c r="H54" s="8">
        <v>3</v>
      </c>
      <c r="I54" s="8">
        <v>6</v>
      </c>
      <c r="J54" s="9">
        <v>523</v>
      </c>
    </row>
    <row r="55" spans="1:10" x14ac:dyDescent="0.25">
      <c r="A55" s="7" t="s">
        <v>38</v>
      </c>
      <c r="B55" s="8">
        <v>234</v>
      </c>
      <c r="C55" s="8">
        <v>126</v>
      </c>
      <c r="D55" s="8">
        <v>109</v>
      </c>
      <c r="E55" s="8">
        <v>30</v>
      </c>
      <c r="F55" s="8">
        <v>26</v>
      </c>
      <c r="G55" s="8">
        <v>6</v>
      </c>
      <c r="H55" s="8">
        <v>5</v>
      </c>
      <c r="I55" s="8">
        <v>10</v>
      </c>
      <c r="J55" s="9">
        <v>546</v>
      </c>
    </row>
    <row r="56" spans="1:10" x14ac:dyDescent="0.25">
      <c r="A56" s="7" t="s">
        <v>13</v>
      </c>
      <c r="B56" s="8">
        <v>245</v>
      </c>
      <c r="C56" s="8">
        <v>134</v>
      </c>
      <c r="D56" s="8">
        <v>73</v>
      </c>
      <c r="E56" s="8">
        <v>21</v>
      </c>
      <c r="F56" s="8">
        <v>45</v>
      </c>
      <c r="G56" s="8">
        <v>12</v>
      </c>
      <c r="H56" s="8">
        <v>4</v>
      </c>
      <c r="I56" s="8">
        <v>11</v>
      </c>
      <c r="J56" s="9">
        <v>545</v>
      </c>
    </row>
    <row r="57" spans="1:10" x14ac:dyDescent="0.25">
      <c r="A57" s="7" t="s">
        <v>39</v>
      </c>
      <c r="B57" s="8">
        <v>278</v>
      </c>
      <c r="C57" s="8">
        <v>170</v>
      </c>
      <c r="D57" s="8">
        <v>80</v>
      </c>
      <c r="E57" s="8">
        <v>27</v>
      </c>
      <c r="F57" s="8">
        <v>46</v>
      </c>
      <c r="G57" s="8">
        <v>1</v>
      </c>
      <c r="H57" s="8">
        <v>1</v>
      </c>
      <c r="I57" s="8">
        <v>7</v>
      </c>
      <c r="J57" s="9">
        <v>610</v>
      </c>
    </row>
    <row r="58" spans="1:10" x14ac:dyDescent="0.25">
      <c r="A58" s="7" t="s">
        <v>40</v>
      </c>
      <c r="B58" s="8">
        <v>250</v>
      </c>
      <c r="C58" s="8">
        <v>126</v>
      </c>
      <c r="D58" s="8">
        <v>84</v>
      </c>
      <c r="E58" s="8">
        <v>24</v>
      </c>
      <c r="F58" s="8">
        <v>57</v>
      </c>
      <c r="G58" s="8">
        <v>4</v>
      </c>
      <c r="H58" s="8">
        <v>5</v>
      </c>
      <c r="I58" s="8">
        <v>15</v>
      </c>
      <c r="J58" s="9">
        <v>565</v>
      </c>
    </row>
    <row r="59" spans="1:10" x14ac:dyDescent="0.25">
      <c r="A59" s="7" t="s">
        <v>14</v>
      </c>
      <c r="B59" s="8">
        <v>150</v>
      </c>
      <c r="C59" s="8">
        <v>116</v>
      </c>
      <c r="D59" s="8">
        <v>77</v>
      </c>
      <c r="E59" s="8">
        <v>15</v>
      </c>
      <c r="F59" s="8">
        <v>37</v>
      </c>
      <c r="G59" s="8">
        <v>5</v>
      </c>
      <c r="H59" s="8">
        <v>1</v>
      </c>
      <c r="I59" s="8">
        <v>5</v>
      </c>
      <c r="J59" s="9">
        <v>406</v>
      </c>
    </row>
    <row r="60" spans="1:10" x14ac:dyDescent="0.25">
      <c r="A60" s="7" t="s">
        <v>41</v>
      </c>
      <c r="B60" s="8">
        <v>92</v>
      </c>
      <c r="C60" s="8">
        <v>91</v>
      </c>
      <c r="D60" s="8">
        <v>54</v>
      </c>
      <c r="E60" s="8">
        <v>22</v>
      </c>
      <c r="F60" s="8">
        <v>40</v>
      </c>
      <c r="G60" s="8">
        <v>1</v>
      </c>
      <c r="H60" s="8">
        <v>2</v>
      </c>
      <c r="I60" s="8">
        <v>3</v>
      </c>
      <c r="J60" s="9">
        <v>305</v>
      </c>
    </row>
    <row r="61" spans="1:10" x14ac:dyDescent="0.25">
      <c r="A61" s="7" t="s">
        <v>42</v>
      </c>
      <c r="B61" s="8">
        <v>212</v>
      </c>
      <c r="C61" s="8">
        <v>196</v>
      </c>
      <c r="D61" s="8">
        <v>103</v>
      </c>
      <c r="E61" s="8">
        <v>21</v>
      </c>
      <c r="F61" s="8">
        <v>43</v>
      </c>
      <c r="G61" s="8">
        <v>3</v>
      </c>
      <c r="H61" s="8">
        <v>1</v>
      </c>
      <c r="I61" s="8">
        <v>11</v>
      </c>
      <c r="J61" s="9">
        <v>590</v>
      </c>
    </row>
    <row r="62" spans="1:10" x14ac:dyDescent="0.25">
      <c r="A62" s="7" t="s">
        <v>15</v>
      </c>
      <c r="B62" s="8">
        <v>288</v>
      </c>
      <c r="C62" s="8">
        <v>153</v>
      </c>
      <c r="D62" s="8">
        <v>100</v>
      </c>
      <c r="E62" s="8">
        <v>21</v>
      </c>
      <c r="F62" s="8">
        <v>54</v>
      </c>
      <c r="G62" s="8">
        <v>5</v>
      </c>
      <c r="H62" s="8">
        <v>7</v>
      </c>
      <c r="I62" s="8">
        <v>8</v>
      </c>
      <c r="J62" s="9">
        <v>636</v>
      </c>
    </row>
    <row r="63" spans="1:10" x14ac:dyDescent="0.25">
      <c r="A63" s="7" t="s">
        <v>43</v>
      </c>
      <c r="B63" s="8">
        <v>257</v>
      </c>
      <c r="C63" s="8">
        <v>177</v>
      </c>
      <c r="D63" s="8">
        <v>92</v>
      </c>
      <c r="E63" s="8">
        <v>37</v>
      </c>
      <c r="F63" s="8">
        <v>53</v>
      </c>
      <c r="G63" s="8">
        <v>3</v>
      </c>
      <c r="H63" s="8">
        <v>0</v>
      </c>
      <c r="I63" s="8">
        <v>10</v>
      </c>
      <c r="J63" s="9">
        <v>629</v>
      </c>
    </row>
    <row r="64" spans="1:10" x14ac:dyDescent="0.25">
      <c r="A64" s="7" t="s">
        <v>44</v>
      </c>
      <c r="B64" s="8">
        <v>271</v>
      </c>
      <c r="C64" s="8">
        <v>172</v>
      </c>
      <c r="D64" s="8">
        <v>77</v>
      </c>
      <c r="E64" s="8">
        <v>37</v>
      </c>
      <c r="F64" s="8">
        <v>45</v>
      </c>
      <c r="G64" s="8">
        <v>9</v>
      </c>
      <c r="H64" s="8">
        <v>3</v>
      </c>
      <c r="I64" s="8">
        <v>9</v>
      </c>
      <c r="J64" s="9">
        <v>623</v>
      </c>
    </row>
    <row r="65" spans="1:10" x14ac:dyDescent="0.25">
      <c r="A65" s="7" t="s">
        <v>12</v>
      </c>
      <c r="B65" s="8">
        <v>244</v>
      </c>
      <c r="C65" s="8">
        <v>163</v>
      </c>
      <c r="D65" s="8">
        <v>112</v>
      </c>
      <c r="E65" s="8">
        <v>29</v>
      </c>
      <c r="F65" s="8">
        <v>53</v>
      </c>
      <c r="G65" s="8">
        <v>2</v>
      </c>
      <c r="H65" s="8">
        <v>2</v>
      </c>
      <c r="I65" s="8">
        <v>8</v>
      </c>
      <c r="J65" s="9">
        <v>613</v>
      </c>
    </row>
    <row r="66" spans="1:10" x14ac:dyDescent="0.25">
      <c r="A66" s="3" t="s">
        <v>30</v>
      </c>
      <c r="B66" s="8"/>
      <c r="C66" s="8"/>
      <c r="D66" s="8"/>
      <c r="E66" s="8"/>
      <c r="F66" s="8"/>
      <c r="G66" s="8"/>
      <c r="H66" s="8"/>
      <c r="I66" s="8"/>
      <c r="J66" s="9"/>
    </row>
    <row r="67" spans="1:10" x14ac:dyDescent="0.25">
      <c r="A67" s="7" t="s">
        <v>37</v>
      </c>
      <c r="B67" s="8">
        <v>299</v>
      </c>
      <c r="C67" s="8">
        <v>129</v>
      </c>
      <c r="D67" s="8">
        <v>113</v>
      </c>
      <c r="E67" s="8">
        <v>22</v>
      </c>
      <c r="F67" s="8">
        <v>47</v>
      </c>
      <c r="G67" s="8">
        <v>2</v>
      </c>
      <c r="H67" s="8">
        <v>1</v>
      </c>
      <c r="I67" s="8">
        <v>7</v>
      </c>
      <c r="J67" s="9">
        <v>620</v>
      </c>
    </row>
    <row r="68" spans="1:10" x14ac:dyDescent="0.25">
      <c r="A68" s="7" t="s">
        <v>38</v>
      </c>
      <c r="B68" s="8">
        <v>242</v>
      </c>
      <c r="C68" s="8">
        <v>140</v>
      </c>
      <c r="D68" s="8">
        <v>77</v>
      </c>
      <c r="E68" s="8">
        <v>27</v>
      </c>
      <c r="F68" s="8">
        <v>43</v>
      </c>
      <c r="G68" s="8">
        <v>2</v>
      </c>
      <c r="H68" s="8">
        <v>2</v>
      </c>
      <c r="I68" s="8">
        <v>3</v>
      </c>
      <c r="J68" s="9">
        <v>536</v>
      </c>
    </row>
    <row r="69" spans="1:10" x14ac:dyDescent="0.25">
      <c r="A69" s="7" t="s">
        <v>13</v>
      </c>
      <c r="B69" s="8">
        <v>259</v>
      </c>
      <c r="C69" s="8">
        <v>129</v>
      </c>
      <c r="D69" s="8">
        <v>102</v>
      </c>
      <c r="E69" s="8">
        <v>23</v>
      </c>
      <c r="F69" s="8">
        <v>39</v>
      </c>
      <c r="G69" s="8">
        <v>2</v>
      </c>
      <c r="H69" s="8">
        <v>4</v>
      </c>
      <c r="I69" s="8">
        <v>4</v>
      </c>
      <c r="J69" s="9">
        <v>562</v>
      </c>
    </row>
    <row r="70" spans="1:10" x14ac:dyDescent="0.25">
      <c r="A70" s="7" t="s">
        <v>39</v>
      </c>
      <c r="B70" s="8">
        <v>230</v>
      </c>
      <c r="C70" s="8">
        <v>150</v>
      </c>
      <c r="D70" s="8">
        <v>96</v>
      </c>
      <c r="E70" s="8">
        <v>26</v>
      </c>
      <c r="F70" s="8">
        <v>46</v>
      </c>
      <c r="G70" s="8">
        <v>6</v>
      </c>
      <c r="H70" s="8">
        <v>3</v>
      </c>
      <c r="I70" s="8">
        <v>4</v>
      </c>
      <c r="J70" s="9">
        <v>561</v>
      </c>
    </row>
    <row r="71" spans="1:10" x14ac:dyDescent="0.25">
      <c r="A71" s="7" t="s">
        <v>40</v>
      </c>
      <c r="B71" s="8">
        <v>201</v>
      </c>
      <c r="C71" s="8">
        <v>142</v>
      </c>
      <c r="D71" s="8">
        <v>88</v>
      </c>
      <c r="E71" s="8">
        <v>20</v>
      </c>
      <c r="F71" s="8">
        <v>36</v>
      </c>
      <c r="G71" s="8">
        <v>1</v>
      </c>
      <c r="H71" s="8">
        <v>3</v>
      </c>
      <c r="I71" s="8">
        <v>9</v>
      </c>
      <c r="J71" s="9">
        <v>500</v>
      </c>
    </row>
    <row r="72" spans="1:10" x14ac:dyDescent="0.25">
      <c r="A72" s="7" t="s">
        <v>14</v>
      </c>
      <c r="B72" s="8">
        <v>206</v>
      </c>
      <c r="C72" s="8">
        <v>138</v>
      </c>
      <c r="D72" s="8">
        <v>71</v>
      </c>
      <c r="E72" s="8">
        <v>13</v>
      </c>
      <c r="F72" s="8">
        <v>41</v>
      </c>
      <c r="G72" s="8">
        <v>1</v>
      </c>
      <c r="H72" s="8">
        <v>4</v>
      </c>
      <c r="I72" s="8">
        <v>12</v>
      </c>
      <c r="J72" s="9">
        <v>486</v>
      </c>
    </row>
    <row r="73" spans="1:10" x14ac:dyDescent="0.25">
      <c r="A73" s="7" t="s">
        <v>41</v>
      </c>
      <c r="B73" s="8">
        <v>94</v>
      </c>
      <c r="C73" s="8">
        <v>71</v>
      </c>
      <c r="D73" s="8">
        <v>40</v>
      </c>
      <c r="E73" s="8">
        <v>22</v>
      </c>
      <c r="F73" s="8">
        <v>37</v>
      </c>
      <c r="G73" s="8">
        <v>3</v>
      </c>
      <c r="H73" s="8">
        <v>2</v>
      </c>
      <c r="I73" s="8">
        <v>6</v>
      </c>
      <c r="J73" s="9">
        <v>275</v>
      </c>
    </row>
    <row r="74" spans="1:10" x14ac:dyDescent="0.25">
      <c r="A74" s="7" t="s">
        <v>42</v>
      </c>
      <c r="B74" s="8">
        <v>260</v>
      </c>
      <c r="C74" s="8">
        <v>156</v>
      </c>
      <c r="D74" s="8">
        <v>95</v>
      </c>
      <c r="E74" s="8">
        <v>26</v>
      </c>
      <c r="F74" s="8">
        <v>27</v>
      </c>
      <c r="G74" s="8">
        <v>2</v>
      </c>
      <c r="H74" s="8">
        <v>3</v>
      </c>
      <c r="I74" s="8">
        <v>7</v>
      </c>
      <c r="J74" s="9">
        <v>576</v>
      </c>
    </row>
    <row r="75" spans="1:10" x14ac:dyDescent="0.25">
      <c r="A75" s="7" t="s">
        <v>15</v>
      </c>
      <c r="B75" s="8">
        <v>285</v>
      </c>
      <c r="C75" s="8">
        <v>201</v>
      </c>
      <c r="D75" s="8">
        <v>102</v>
      </c>
      <c r="E75" s="8">
        <v>32</v>
      </c>
      <c r="F75" s="8">
        <v>44</v>
      </c>
      <c r="G75" s="8">
        <v>4</v>
      </c>
      <c r="H75" s="8">
        <v>3</v>
      </c>
      <c r="I75" s="8">
        <v>12</v>
      </c>
      <c r="J75" s="9">
        <v>683</v>
      </c>
    </row>
    <row r="76" spans="1:10" x14ac:dyDescent="0.25">
      <c r="A76" s="7" t="s">
        <v>43</v>
      </c>
      <c r="B76" s="8">
        <v>236</v>
      </c>
      <c r="C76" s="8">
        <v>183</v>
      </c>
      <c r="D76" s="8">
        <v>69</v>
      </c>
      <c r="E76" s="8">
        <v>25</v>
      </c>
      <c r="F76" s="8">
        <v>52</v>
      </c>
      <c r="G76" s="8">
        <v>2</v>
      </c>
      <c r="H76" s="8">
        <v>4</v>
      </c>
      <c r="I76" s="8">
        <v>14</v>
      </c>
      <c r="J76" s="9">
        <v>585</v>
      </c>
    </row>
    <row r="77" spans="1:10" x14ac:dyDescent="0.25">
      <c r="A77" s="7" t="s">
        <v>44</v>
      </c>
      <c r="B77" s="8">
        <v>265</v>
      </c>
      <c r="C77" s="8">
        <v>151</v>
      </c>
      <c r="D77" s="8">
        <v>76</v>
      </c>
      <c r="E77" s="8">
        <v>31</v>
      </c>
      <c r="F77" s="8">
        <v>46</v>
      </c>
      <c r="G77" s="8">
        <v>2</v>
      </c>
      <c r="H77" s="8">
        <v>7</v>
      </c>
      <c r="I77" s="8">
        <v>7</v>
      </c>
      <c r="J77" s="9">
        <v>585</v>
      </c>
    </row>
    <row r="78" spans="1:10" x14ac:dyDescent="0.25">
      <c r="A78" s="7" t="s">
        <v>12</v>
      </c>
      <c r="B78" s="8">
        <v>234</v>
      </c>
      <c r="C78" s="8">
        <v>178</v>
      </c>
      <c r="D78" s="8">
        <v>82</v>
      </c>
      <c r="E78" s="8">
        <v>30</v>
      </c>
      <c r="F78" s="8">
        <v>37</v>
      </c>
      <c r="G78" s="8">
        <v>9</v>
      </c>
      <c r="H78" s="8">
        <v>5</v>
      </c>
      <c r="I78" s="8">
        <v>5</v>
      </c>
      <c r="J78" s="9">
        <v>580</v>
      </c>
    </row>
    <row r="79" spans="1:10" x14ac:dyDescent="0.25">
      <c r="A79" s="3" t="s">
        <v>31</v>
      </c>
      <c r="B79" s="8"/>
      <c r="C79" s="8"/>
      <c r="D79" s="8"/>
      <c r="E79" s="8"/>
      <c r="F79" s="8"/>
      <c r="G79" s="8"/>
      <c r="H79" s="8"/>
      <c r="I79" s="8"/>
      <c r="J79" s="9"/>
    </row>
    <row r="80" spans="1:10" x14ac:dyDescent="0.25">
      <c r="A80" s="7" t="s">
        <v>37</v>
      </c>
      <c r="B80" s="8">
        <v>275</v>
      </c>
      <c r="C80" s="8">
        <v>142</v>
      </c>
      <c r="D80" s="8">
        <v>72</v>
      </c>
      <c r="E80" s="8">
        <v>18</v>
      </c>
      <c r="F80" s="8">
        <v>46</v>
      </c>
      <c r="G80" s="8">
        <v>2</v>
      </c>
      <c r="H80" s="8">
        <v>2</v>
      </c>
      <c r="I80" s="8">
        <v>19</v>
      </c>
      <c r="J80" s="9">
        <v>576</v>
      </c>
    </row>
    <row r="81" spans="1:10" x14ac:dyDescent="0.25">
      <c r="A81" s="7" t="s">
        <v>38</v>
      </c>
      <c r="B81" s="8">
        <v>254</v>
      </c>
      <c r="C81" s="8">
        <v>168</v>
      </c>
      <c r="D81" s="8">
        <v>59</v>
      </c>
      <c r="E81" s="8">
        <v>19</v>
      </c>
      <c r="F81" s="8">
        <v>52</v>
      </c>
      <c r="G81" s="8">
        <v>3</v>
      </c>
      <c r="H81" s="8">
        <v>3</v>
      </c>
      <c r="I81" s="8">
        <v>5</v>
      </c>
      <c r="J81" s="9">
        <v>563</v>
      </c>
    </row>
    <row r="82" spans="1:10" x14ac:dyDescent="0.25">
      <c r="A82" s="7" t="s">
        <v>13</v>
      </c>
      <c r="B82" s="8">
        <v>240</v>
      </c>
      <c r="C82" s="8">
        <v>164</v>
      </c>
      <c r="D82" s="8">
        <v>97</v>
      </c>
      <c r="E82" s="8">
        <v>29</v>
      </c>
      <c r="F82" s="8">
        <v>42</v>
      </c>
      <c r="G82" s="8">
        <v>2</v>
      </c>
      <c r="H82" s="8">
        <v>1</v>
      </c>
      <c r="I82" s="8">
        <v>7</v>
      </c>
      <c r="J82" s="9">
        <v>582</v>
      </c>
    </row>
    <row r="83" spans="1:10" x14ac:dyDescent="0.25">
      <c r="A83" s="7" t="s">
        <v>39</v>
      </c>
      <c r="B83" s="8">
        <v>214</v>
      </c>
      <c r="C83" s="8">
        <v>157</v>
      </c>
      <c r="D83" s="8">
        <v>74</v>
      </c>
      <c r="E83" s="8">
        <v>20</v>
      </c>
      <c r="F83" s="8">
        <v>43</v>
      </c>
      <c r="G83" s="8">
        <v>2</v>
      </c>
      <c r="H83" s="8">
        <v>4</v>
      </c>
      <c r="I83" s="8">
        <v>6</v>
      </c>
      <c r="J83" s="9">
        <v>520</v>
      </c>
    </row>
    <row r="84" spans="1:10" x14ac:dyDescent="0.25">
      <c r="A84" s="7" t="s">
        <v>40</v>
      </c>
      <c r="B84" s="8">
        <v>251</v>
      </c>
      <c r="C84" s="8">
        <v>148</v>
      </c>
      <c r="D84" s="8">
        <v>75</v>
      </c>
      <c r="E84" s="8">
        <v>25</v>
      </c>
      <c r="F84" s="8">
        <v>50</v>
      </c>
      <c r="G84" s="8">
        <v>6</v>
      </c>
      <c r="H84" s="8">
        <v>3</v>
      </c>
      <c r="I84" s="8">
        <v>14</v>
      </c>
      <c r="J84" s="9">
        <v>572</v>
      </c>
    </row>
    <row r="85" spans="1:10" x14ac:dyDescent="0.25">
      <c r="A85" s="7" t="s">
        <v>14</v>
      </c>
      <c r="B85" s="8">
        <v>234</v>
      </c>
      <c r="C85" s="8">
        <v>168</v>
      </c>
      <c r="D85" s="8">
        <v>69</v>
      </c>
      <c r="E85" s="8">
        <v>19</v>
      </c>
      <c r="F85" s="8">
        <v>20</v>
      </c>
      <c r="G85" s="8">
        <v>4</v>
      </c>
      <c r="H85" s="8">
        <v>3</v>
      </c>
      <c r="I85" s="8">
        <v>4</v>
      </c>
      <c r="J85" s="9">
        <v>521</v>
      </c>
    </row>
    <row r="86" spans="1:10" x14ac:dyDescent="0.25">
      <c r="A86" s="7" t="s">
        <v>41</v>
      </c>
      <c r="B86" s="8">
        <v>109</v>
      </c>
      <c r="C86" s="8">
        <v>67</v>
      </c>
      <c r="D86" s="8">
        <v>65</v>
      </c>
      <c r="E86" s="8">
        <v>12</v>
      </c>
      <c r="F86" s="8">
        <v>40</v>
      </c>
      <c r="G86" s="8">
        <v>2</v>
      </c>
      <c r="H86" s="8">
        <v>11</v>
      </c>
      <c r="I86" s="8">
        <v>2</v>
      </c>
      <c r="J86" s="9">
        <v>308</v>
      </c>
    </row>
    <row r="87" spans="1:10" x14ac:dyDescent="0.25">
      <c r="A87" s="7" t="s">
        <v>42</v>
      </c>
      <c r="B87" s="8">
        <v>265</v>
      </c>
      <c r="C87" s="8">
        <v>166</v>
      </c>
      <c r="D87" s="8">
        <v>62</v>
      </c>
      <c r="E87" s="8">
        <v>29</v>
      </c>
      <c r="F87" s="8">
        <v>44</v>
      </c>
      <c r="G87" s="8">
        <v>2</v>
      </c>
      <c r="H87" s="8">
        <v>3</v>
      </c>
      <c r="I87" s="8">
        <v>3</v>
      </c>
      <c r="J87" s="9">
        <v>574</v>
      </c>
    </row>
    <row r="88" spans="1:10" x14ac:dyDescent="0.25">
      <c r="A88" s="7" t="s">
        <v>15</v>
      </c>
      <c r="B88" s="8">
        <v>280</v>
      </c>
      <c r="C88" s="8">
        <v>156</v>
      </c>
      <c r="D88" s="8">
        <v>75</v>
      </c>
      <c r="E88" s="8">
        <v>26</v>
      </c>
      <c r="F88" s="8">
        <v>46</v>
      </c>
      <c r="G88" s="8">
        <v>0</v>
      </c>
      <c r="H88" s="8">
        <v>1</v>
      </c>
      <c r="I88" s="8">
        <v>4</v>
      </c>
      <c r="J88" s="9">
        <v>588</v>
      </c>
    </row>
    <row r="89" spans="1:10" x14ac:dyDescent="0.25">
      <c r="A89" s="7" t="s">
        <v>43</v>
      </c>
      <c r="B89" s="8">
        <v>249</v>
      </c>
      <c r="C89" s="8">
        <v>159</v>
      </c>
      <c r="D89" s="8">
        <v>87</v>
      </c>
      <c r="E89" s="8">
        <v>23</v>
      </c>
      <c r="F89" s="8">
        <v>23</v>
      </c>
      <c r="G89" s="8">
        <v>2</v>
      </c>
      <c r="H89" s="8">
        <v>4</v>
      </c>
      <c r="I89" s="8">
        <v>8</v>
      </c>
      <c r="J89" s="9">
        <v>555</v>
      </c>
    </row>
    <row r="90" spans="1:10" x14ac:dyDescent="0.25">
      <c r="A90" s="7" t="s">
        <v>44</v>
      </c>
      <c r="B90" s="8">
        <v>287</v>
      </c>
      <c r="C90" s="8">
        <v>165</v>
      </c>
      <c r="D90" s="8">
        <v>84</v>
      </c>
      <c r="E90" s="8">
        <v>22</v>
      </c>
      <c r="F90" s="8">
        <v>52</v>
      </c>
      <c r="G90" s="8">
        <v>2</v>
      </c>
      <c r="H90" s="8">
        <v>0</v>
      </c>
      <c r="I90" s="8">
        <v>12</v>
      </c>
      <c r="J90" s="9">
        <v>624</v>
      </c>
    </row>
    <row r="91" spans="1:10" x14ac:dyDescent="0.25">
      <c r="A91" s="7" t="s">
        <v>12</v>
      </c>
      <c r="B91" s="8">
        <v>297</v>
      </c>
      <c r="C91" s="8">
        <v>181</v>
      </c>
      <c r="D91" s="8">
        <v>80</v>
      </c>
      <c r="E91" s="8">
        <v>31</v>
      </c>
      <c r="F91" s="8">
        <v>34</v>
      </c>
      <c r="G91" s="8">
        <v>2</v>
      </c>
      <c r="H91" s="8">
        <v>1</v>
      </c>
      <c r="I91" s="8">
        <v>15</v>
      </c>
      <c r="J91" s="9">
        <v>641</v>
      </c>
    </row>
    <row r="92" spans="1:10" x14ac:dyDescent="0.25">
      <c r="A92" s="3" t="s">
        <v>32</v>
      </c>
      <c r="B92" s="8"/>
      <c r="C92" s="8"/>
      <c r="D92" s="8"/>
      <c r="E92" s="8"/>
      <c r="F92" s="8"/>
      <c r="G92" s="8"/>
      <c r="H92" s="8"/>
      <c r="I92" s="8"/>
      <c r="J92" s="9"/>
    </row>
    <row r="93" spans="1:10" x14ac:dyDescent="0.25">
      <c r="A93" s="7" t="s">
        <v>37</v>
      </c>
      <c r="B93" s="8">
        <v>321</v>
      </c>
      <c r="C93" s="8">
        <v>157</v>
      </c>
      <c r="D93" s="8">
        <v>65</v>
      </c>
      <c r="E93" s="8">
        <v>20</v>
      </c>
      <c r="F93" s="8">
        <v>32</v>
      </c>
      <c r="G93" s="8">
        <v>3</v>
      </c>
      <c r="H93" s="8">
        <v>0</v>
      </c>
      <c r="I93" s="8">
        <v>6</v>
      </c>
      <c r="J93" s="9">
        <v>604</v>
      </c>
    </row>
    <row r="94" spans="1:10" x14ac:dyDescent="0.25">
      <c r="A94" s="7" t="s">
        <v>38</v>
      </c>
      <c r="B94" s="8">
        <v>318</v>
      </c>
      <c r="C94" s="8">
        <v>189</v>
      </c>
      <c r="D94" s="8">
        <v>100</v>
      </c>
      <c r="E94" s="8">
        <v>23</v>
      </c>
      <c r="F94" s="8">
        <v>31</v>
      </c>
      <c r="G94" s="8">
        <v>1</v>
      </c>
      <c r="H94" s="8">
        <v>2</v>
      </c>
      <c r="I94" s="8">
        <v>11</v>
      </c>
      <c r="J94" s="9">
        <v>675</v>
      </c>
    </row>
    <row r="95" spans="1:10" x14ac:dyDescent="0.25">
      <c r="A95" s="7" t="s">
        <v>13</v>
      </c>
      <c r="B95" s="8">
        <v>346</v>
      </c>
      <c r="C95" s="8">
        <v>197</v>
      </c>
      <c r="D95" s="8">
        <v>112</v>
      </c>
      <c r="E95" s="8">
        <v>34</v>
      </c>
      <c r="F95" s="8">
        <v>27</v>
      </c>
      <c r="G95" s="8">
        <v>1</v>
      </c>
      <c r="H95" s="8">
        <v>3</v>
      </c>
      <c r="I95" s="8">
        <v>9</v>
      </c>
      <c r="J95" s="9">
        <v>729</v>
      </c>
    </row>
    <row r="96" spans="1:10" x14ac:dyDescent="0.25">
      <c r="A96" s="7" t="s">
        <v>39</v>
      </c>
      <c r="B96" s="8">
        <v>291</v>
      </c>
      <c r="C96" s="8">
        <v>206</v>
      </c>
      <c r="D96" s="8">
        <v>100</v>
      </c>
      <c r="E96" s="8">
        <v>20</v>
      </c>
      <c r="F96" s="8">
        <v>45</v>
      </c>
      <c r="G96" s="8">
        <v>3</v>
      </c>
      <c r="H96" s="8">
        <v>2</v>
      </c>
      <c r="I96" s="8">
        <v>14</v>
      </c>
      <c r="J96" s="9">
        <v>681</v>
      </c>
    </row>
    <row r="97" spans="1:10" x14ac:dyDescent="0.25">
      <c r="A97" s="7" t="s">
        <v>40</v>
      </c>
      <c r="B97" s="8">
        <v>343</v>
      </c>
      <c r="C97" s="8">
        <v>186</v>
      </c>
      <c r="D97" s="8">
        <v>97</v>
      </c>
      <c r="E97" s="8">
        <v>33</v>
      </c>
      <c r="F97" s="8">
        <v>32</v>
      </c>
      <c r="G97" s="8">
        <v>5</v>
      </c>
      <c r="H97" s="8">
        <v>0</v>
      </c>
      <c r="I97" s="8">
        <v>9</v>
      </c>
      <c r="J97" s="9">
        <v>705</v>
      </c>
    </row>
    <row r="98" spans="1:10" x14ac:dyDescent="0.25">
      <c r="A98" s="7" t="s">
        <v>14</v>
      </c>
      <c r="B98" s="8">
        <v>259</v>
      </c>
      <c r="C98" s="8">
        <v>170</v>
      </c>
      <c r="D98" s="8">
        <v>83</v>
      </c>
      <c r="E98" s="8">
        <v>16</v>
      </c>
      <c r="F98" s="8">
        <v>45</v>
      </c>
      <c r="G98" s="8">
        <v>4</v>
      </c>
      <c r="H98" s="8">
        <v>3</v>
      </c>
      <c r="I98" s="8">
        <v>13</v>
      </c>
      <c r="J98" s="9">
        <v>593</v>
      </c>
    </row>
    <row r="99" spans="1:10" x14ac:dyDescent="0.25">
      <c r="A99" s="7" t="s">
        <v>41</v>
      </c>
      <c r="B99" s="8">
        <v>125</v>
      </c>
      <c r="C99" s="8">
        <v>109</v>
      </c>
      <c r="D99" s="8">
        <v>63</v>
      </c>
      <c r="E99" s="8">
        <v>25</v>
      </c>
      <c r="F99" s="8">
        <v>43</v>
      </c>
      <c r="G99" s="8">
        <v>4</v>
      </c>
      <c r="H99" s="8">
        <v>2</v>
      </c>
      <c r="I99" s="8">
        <v>4</v>
      </c>
      <c r="J99" s="9">
        <v>375</v>
      </c>
    </row>
    <row r="100" spans="1:10" x14ac:dyDescent="0.25">
      <c r="A100" s="7" t="s">
        <v>42</v>
      </c>
      <c r="B100" s="8">
        <v>370</v>
      </c>
      <c r="C100" s="8">
        <v>172</v>
      </c>
      <c r="D100" s="8">
        <v>101</v>
      </c>
      <c r="E100" s="8">
        <v>23</v>
      </c>
      <c r="F100" s="8">
        <v>43</v>
      </c>
      <c r="G100" s="8">
        <v>3</v>
      </c>
      <c r="H100" s="8">
        <v>2</v>
      </c>
      <c r="I100" s="8">
        <v>9</v>
      </c>
      <c r="J100" s="9">
        <v>723</v>
      </c>
    </row>
    <row r="101" spans="1:10" x14ac:dyDescent="0.25">
      <c r="A101" s="7" t="s">
        <v>15</v>
      </c>
      <c r="B101" s="8">
        <v>384</v>
      </c>
      <c r="C101" s="8">
        <v>195</v>
      </c>
      <c r="D101" s="8">
        <v>91</v>
      </c>
      <c r="E101" s="8">
        <v>33</v>
      </c>
      <c r="F101" s="8">
        <v>34</v>
      </c>
      <c r="G101" s="8">
        <v>2</v>
      </c>
      <c r="H101" s="8">
        <v>3</v>
      </c>
      <c r="I101" s="8">
        <v>8</v>
      </c>
      <c r="J101" s="9">
        <v>750</v>
      </c>
    </row>
    <row r="102" spans="1:10" x14ac:dyDescent="0.25">
      <c r="A102" s="7" t="s">
        <v>43</v>
      </c>
      <c r="B102" s="8">
        <v>254</v>
      </c>
      <c r="C102" s="8">
        <v>166</v>
      </c>
      <c r="D102" s="8">
        <v>75</v>
      </c>
      <c r="E102" s="8">
        <v>21</v>
      </c>
      <c r="F102" s="8">
        <v>29</v>
      </c>
      <c r="G102" s="8">
        <v>2</v>
      </c>
      <c r="H102" s="8">
        <v>3</v>
      </c>
      <c r="I102" s="8">
        <v>11</v>
      </c>
      <c r="J102" s="9">
        <v>561</v>
      </c>
    </row>
    <row r="103" spans="1:10" x14ac:dyDescent="0.25">
      <c r="A103" s="7" t="s">
        <v>44</v>
      </c>
      <c r="B103" s="8">
        <v>353</v>
      </c>
      <c r="C103" s="8">
        <v>196</v>
      </c>
      <c r="D103" s="8">
        <v>83</v>
      </c>
      <c r="E103" s="8">
        <v>23</v>
      </c>
      <c r="F103" s="8">
        <v>34</v>
      </c>
      <c r="G103" s="8">
        <v>4</v>
      </c>
      <c r="H103" s="8">
        <v>0</v>
      </c>
      <c r="I103" s="8">
        <v>11</v>
      </c>
      <c r="J103" s="9">
        <v>704</v>
      </c>
    </row>
    <row r="104" spans="1:10" x14ac:dyDescent="0.25">
      <c r="A104" s="7" t="s">
        <v>12</v>
      </c>
      <c r="B104" s="8">
        <v>382</v>
      </c>
      <c r="C104" s="8">
        <v>173</v>
      </c>
      <c r="D104" s="8">
        <v>92</v>
      </c>
      <c r="E104" s="8">
        <v>22</v>
      </c>
      <c r="F104" s="8">
        <v>38</v>
      </c>
      <c r="G104" s="8">
        <v>2</v>
      </c>
      <c r="H104" s="8">
        <v>0</v>
      </c>
      <c r="I104" s="8">
        <v>9</v>
      </c>
      <c r="J104" s="9">
        <v>718</v>
      </c>
    </row>
    <row r="105" spans="1:10" x14ac:dyDescent="0.25">
      <c r="A105" s="3" t="s">
        <v>33</v>
      </c>
      <c r="B105" s="8"/>
      <c r="C105" s="8"/>
      <c r="D105" s="8"/>
      <c r="E105" s="8"/>
      <c r="F105" s="8"/>
      <c r="G105" s="8"/>
      <c r="H105" s="8"/>
      <c r="I105" s="8"/>
      <c r="J105" s="9"/>
    </row>
    <row r="106" spans="1:10" x14ac:dyDescent="0.25">
      <c r="A106" s="7" t="s">
        <v>37</v>
      </c>
      <c r="B106" s="8">
        <v>291</v>
      </c>
      <c r="C106" s="8">
        <v>181</v>
      </c>
      <c r="D106" s="8">
        <v>81</v>
      </c>
      <c r="E106" s="8">
        <v>29</v>
      </c>
      <c r="F106" s="8">
        <v>17</v>
      </c>
      <c r="G106" s="8">
        <v>1</v>
      </c>
      <c r="H106" s="8">
        <v>2</v>
      </c>
      <c r="I106" s="8">
        <v>12</v>
      </c>
      <c r="J106" s="9">
        <v>614</v>
      </c>
    </row>
    <row r="107" spans="1:10" x14ac:dyDescent="0.25">
      <c r="A107" s="7" t="s">
        <v>38</v>
      </c>
      <c r="B107" s="8">
        <v>359</v>
      </c>
      <c r="C107" s="8">
        <v>209</v>
      </c>
      <c r="D107" s="8">
        <v>116</v>
      </c>
      <c r="E107" s="8">
        <v>21</v>
      </c>
      <c r="F107" s="8">
        <v>21</v>
      </c>
      <c r="G107" s="8">
        <v>6</v>
      </c>
      <c r="H107" s="8">
        <v>3</v>
      </c>
      <c r="I107" s="8">
        <v>9</v>
      </c>
      <c r="J107" s="9">
        <v>744</v>
      </c>
    </row>
    <row r="108" spans="1:10" x14ac:dyDescent="0.25">
      <c r="A108" s="7" t="s">
        <v>13</v>
      </c>
      <c r="B108" s="8">
        <v>314</v>
      </c>
      <c r="C108" s="8">
        <v>160</v>
      </c>
      <c r="D108" s="8">
        <v>93</v>
      </c>
      <c r="E108" s="8">
        <v>20</v>
      </c>
      <c r="F108" s="8">
        <v>30</v>
      </c>
      <c r="G108" s="8">
        <v>8</v>
      </c>
      <c r="H108" s="8">
        <v>0</v>
      </c>
      <c r="I108" s="8">
        <v>9</v>
      </c>
      <c r="J108" s="9">
        <v>634</v>
      </c>
    </row>
    <row r="109" spans="1:10" x14ac:dyDescent="0.25">
      <c r="A109" s="7" t="s">
        <v>39</v>
      </c>
      <c r="B109" s="8">
        <v>317</v>
      </c>
      <c r="C109" s="8">
        <v>156</v>
      </c>
      <c r="D109" s="8">
        <v>94</v>
      </c>
      <c r="E109" s="8">
        <v>22</v>
      </c>
      <c r="F109" s="8">
        <v>23</v>
      </c>
      <c r="G109" s="8">
        <v>4</v>
      </c>
      <c r="H109" s="8">
        <v>1</v>
      </c>
      <c r="I109" s="8">
        <v>6</v>
      </c>
      <c r="J109" s="9">
        <v>623</v>
      </c>
    </row>
    <row r="110" spans="1:10" x14ac:dyDescent="0.25">
      <c r="A110" s="7" t="s">
        <v>40</v>
      </c>
      <c r="B110" s="8">
        <v>304</v>
      </c>
      <c r="C110" s="8">
        <v>164</v>
      </c>
      <c r="D110" s="8">
        <v>117</v>
      </c>
      <c r="E110" s="8">
        <v>31</v>
      </c>
      <c r="F110" s="8">
        <v>26</v>
      </c>
      <c r="G110" s="8">
        <v>3</v>
      </c>
      <c r="H110" s="8">
        <v>2</v>
      </c>
      <c r="I110" s="8">
        <v>6</v>
      </c>
      <c r="J110" s="9">
        <v>653</v>
      </c>
    </row>
    <row r="111" spans="1:10" x14ac:dyDescent="0.25">
      <c r="A111" s="7" t="s">
        <v>14</v>
      </c>
      <c r="B111" s="8">
        <v>301</v>
      </c>
      <c r="C111" s="8">
        <v>176</v>
      </c>
      <c r="D111" s="8">
        <v>81</v>
      </c>
      <c r="E111" s="8">
        <v>25</v>
      </c>
      <c r="F111" s="8">
        <v>34</v>
      </c>
      <c r="G111" s="8">
        <v>5</v>
      </c>
      <c r="H111" s="8">
        <v>2</v>
      </c>
      <c r="I111" s="8">
        <v>14</v>
      </c>
      <c r="J111" s="9">
        <v>638</v>
      </c>
    </row>
    <row r="112" spans="1:10" x14ac:dyDescent="0.25">
      <c r="A112" s="7" t="s">
        <v>41</v>
      </c>
      <c r="B112" s="8">
        <v>148</v>
      </c>
      <c r="C112" s="8">
        <v>89</v>
      </c>
      <c r="D112" s="8">
        <v>71</v>
      </c>
      <c r="E112" s="8">
        <v>14</v>
      </c>
      <c r="F112" s="8">
        <v>19</v>
      </c>
      <c r="G112" s="8">
        <v>1</v>
      </c>
      <c r="H112" s="8">
        <v>1</v>
      </c>
      <c r="I112" s="8">
        <v>4</v>
      </c>
      <c r="J112" s="9">
        <v>347</v>
      </c>
    </row>
    <row r="113" spans="1:10" x14ac:dyDescent="0.25">
      <c r="A113" s="7" t="s">
        <v>42</v>
      </c>
      <c r="B113" s="8">
        <v>324</v>
      </c>
      <c r="C113" s="8">
        <v>180</v>
      </c>
      <c r="D113" s="8">
        <v>91</v>
      </c>
      <c r="E113" s="8">
        <v>20</v>
      </c>
      <c r="F113" s="8">
        <v>19</v>
      </c>
      <c r="G113" s="8">
        <v>7</v>
      </c>
      <c r="H113" s="8">
        <v>1</v>
      </c>
      <c r="I113" s="8">
        <v>9</v>
      </c>
      <c r="J113" s="9">
        <v>651</v>
      </c>
    </row>
    <row r="114" spans="1:10" x14ac:dyDescent="0.25">
      <c r="A114" s="7" t="s">
        <v>15</v>
      </c>
      <c r="B114" s="8">
        <v>371</v>
      </c>
      <c r="C114" s="8">
        <v>180</v>
      </c>
      <c r="D114" s="8">
        <v>122</v>
      </c>
      <c r="E114" s="8">
        <v>19</v>
      </c>
      <c r="F114" s="8">
        <v>20</v>
      </c>
      <c r="G114" s="8">
        <v>6</v>
      </c>
      <c r="H114" s="8">
        <v>1</v>
      </c>
      <c r="I114" s="8">
        <v>10</v>
      </c>
      <c r="J114" s="9">
        <v>729</v>
      </c>
    </row>
    <row r="115" spans="1:10" x14ac:dyDescent="0.25">
      <c r="A115" s="7" t="s">
        <v>43</v>
      </c>
      <c r="B115" s="8">
        <v>246</v>
      </c>
      <c r="C115" s="8">
        <v>133</v>
      </c>
      <c r="D115" s="8">
        <v>70</v>
      </c>
      <c r="E115" s="8">
        <v>19</v>
      </c>
      <c r="F115" s="8">
        <v>20</v>
      </c>
      <c r="G115" s="8">
        <v>1</v>
      </c>
      <c r="H115" s="8">
        <v>1</v>
      </c>
      <c r="I115" s="8">
        <v>8</v>
      </c>
      <c r="J115" s="9">
        <v>498</v>
      </c>
    </row>
    <row r="116" spans="1:10" x14ac:dyDescent="0.25">
      <c r="A116" s="7" t="s">
        <v>44</v>
      </c>
      <c r="B116" s="8">
        <v>362</v>
      </c>
      <c r="C116" s="8">
        <v>192</v>
      </c>
      <c r="D116" s="8">
        <v>94</v>
      </c>
      <c r="E116" s="8">
        <v>24</v>
      </c>
      <c r="F116" s="8">
        <v>39</v>
      </c>
      <c r="G116" s="8">
        <v>4</v>
      </c>
      <c r="H116" s="8">
        <v>2</v>
      </c>
      <c r="I116" s="8">
        <v>6</v>
      </c>
      <c r="J116" s="9">
        <v>723</v>
      </c>
    </row>
    <row r="117" spans="1:10" x14ac:dyDescent="0.25">
      <c r="A117" s="7" t="s">
        <v>12</v>
      </c>
      <c r="B117" s="8">
        <v>320</v>
      </c>
      <c r="C117" s="8">
        <v>157</v>
      </c>
      <c r="D117" s="8">
        <v>86</v>
      </c>
      <c r="E117" s="8">
        <v>32</v>
      </c>
      <c r="F117" s="8">
        <v>25</v>
      </c>
      <c r="G117" s="8">
        <v>3</v>
      </c>
      <c r="H117" s="8">
        <v>0</v>
      </c>
      <c r="I117" s="8">
        <v>10</v>
      </c>
      <c r="J117" s="9">
        <v>633</v>
      </c>
    </row>
    <row r="118" spans="1:10" x14ac:dyDescent="0.25">
      <c r="A118" s="3" t="s">
        <v>34</v>
      </c>
      <c r="B118" s="8"/>
      <c r="C118" s="8"/>
      <c r="D118" s="8"/>
      <c r="E118" s="8"/>
      <c r="F118" s="8"/>
      <c r="G118" s="8"/>
      <c r="H118" s="8"/>
      <c r="I118" s="8"/>
      <c r="J118" s="9"/>
    </row>
    <row r="119" spans="1:10" x14ac:dyDescent="0.25">
      <c r="A119" s="7" t="s">
        <v>37</v>
      </c>
      <c r="B119" s="8">
        <v>379</v>
      </c>
      <c r="C119" s="8">
        <v>200</v>
      </c>
      <c r="D119" s="8">
        <v>107</v>
      </c>
      <c r="E119" s="8">
        <v>19</v>
      </c>
      <c r="F119" s="8">
        <v>21</v>
      </c>
      <c r="G119" s="8">
        <v>8</v>
      </c>
      <c r="H119" s="8">
        <v>0</v>
      </c>
      <c r="I119" s="8">
        <v>13</v>
      </c>
      <c r="J119" s="9">
        <v>747</v>
      </c>
    </row>
    <row r="120" spans="1:10" x14ac:dyDescent="0.25">
      <c r="A120" s="7" t="s">
        <v>38</v>
      </c>
      <c r="B120" s="8">
        <v>384</v>
      </c>
      <c r="C120" s="8">
        <v>188</v>
      </c>
      <c r="D120" s="8">
        <v>89</v>
      </c>
      <c r="E120" s="8">
        <v>28</v>
      </c>
      <c r="F120" s="8">
        <v>25</v>
      </c>
      <c r="G120" s="8">
        <v>1</v>
      </c>
      <c r="H120" s="8">
        <v>3</v>
      </c>
      <c r="I120" s="8">
        <v>14</v>
      </c>
      <c r="J120" s="9">
        <v>732</v>
      </c>
    </row>
    <row r="121" spans="1:10" x14ac:dyDescent="0.25">
      <c r="A121" s="7" t="s">
        <v>13</v>
      </c>
      <c r="B121" s="8">
        <v>282</v>
      </c>
      <c r="C121" s="8">
        <v>132</v>
      </c>
      <c r="D121" s="8">
        <v>82</v>
      </c>
      <c r="E121" s="8">
        <v>29</v>
      </c>
      <c r="F121" s="8">
        <v>22</v>
      </c>
      <c r="G121" s="8">
        <v>1</v>
      </c>
      <c r="H121" s="8">
        <v>2</v>
      </c>
      <c r="I121" s="8">
        <v>7</v>
      </c>
      <c r="J121" s="9">
        <v>557</v>
      </c>
    </row>
    <row r="122" spans="1:10" x14ac:dyDescent="0.25">
      <c r="A122" s="7" t="s">
        <v>39</v>
      </c>
      <c r="B122" s="8">
        <v>312</v>
      </c>
      <c r="C122" s="8">
        <v>166</v>
      </c>
      <c r="D122" s="8">
        <v>98</v>
      </c>
      <c r="E122" s="8">
        <v>27</v>
      </c>
      <c r="F122" s="8">
        <v>17</v>
      </c>
      <c r="G122" s="8">
        <v>5</v>
      </c>
      <c r="H122" s="8">
        <v>1</v>
      </c>
      <c r="I122" s="8">
        <v>7</v>
      </c>
      <c r="J122" s="9">
        <v>633</v>
      </c>
    </row>
    <row r="123" spans="1:10" x14ac:dyDescent="0.25">
      <c r="A123" s="7" t="s">
        <v>40</v>
      </c>
      <c r="B123" s="8">
        <v>356</v>
      </c>
      <c r="C123" s="8">
        <v>147</v>
      </c>
      <c r="D123" s="8">
        <v>104</v>
      </c>
      <c r="E123" s="8">
        <v>24</v>
      </c>
      <c r="F123" s="8">
        <v>29</v>
      </c>
      <c r="G123" s="8">
        <v>5</v>
      </c>
      <c r="H123" s="8">
        <v>1</v>
      </c>
      <c r="I123" s="8">
        <v>7</v>
      </c>
      <c r="J123" s="9">
        <v>673</v>
      </c>
    </row>
    <row r="124" spans="1:10" x14ac:dyDescent="0.25">
      <c r="A124" s="7" t="s">
        <v>14</v>
      </c>
      <c r="B124" s="8">
        <v>280</v>
      </c>
      <c r="C124" s="8">
        <v>181</v>
      </c>
      <c r="D124" s="8">
        <v>89</v>
      </c>
      <c r="E124" s="8">
        <v>14</v>
      </c>
      <c r="F124" s="8">
        <v>19</v>
      </c>
      <c r="G124" s="8">
        <v>1</v>
      </c>
      <c r="H124" s="8">
        <v>2</v>
      </c>
      <c r="I124" s="8">
        <v>12</v>
      </c>
      <c r="J124" s="9">
        <v>598</v>
      </c>
    </row>
    <row r="125" spans="1:10" x14ac:dyDescent="0.25">
      <c r="A125" s="7" t="s">
        <v>41</v>
      </c>
      <c r="B125" s="8">
        <v>134</v>
      </c>
      <c r="C125" s="8">
        <v>109</v>
      </c>
      <c r="D125" s="8">
        <v>83</v>
      </c>
      <c r="E125" s="8">
        <v>23</v>
      </c>
      <c r="F125" s="8">
        <v>15</v>
      </c>
      <c r="G125" s="8">
        <v>1</v>
      </c>
      <c r="H125" s="8">
        <v>1</v>
      </c>
      <c r="I125" s="8">
        <v>6</v>
      </c>
      <c r="J125" s="9">
        <v>372</v>
      </c>
    </row>
    <row r="126" spans="1:10" x14ac:dyDescent="0.25">
      <c r="A126" s="7" t="s">
        <v>42</v>
      </c>
      <c r="B126" s="8">
        <v>340</v>
      </c>
      <c r="C126" s="8">
        <v>176</v>
      </c>
      <c r="D126" s="8">
        <v>114</v>
      </c>
      <c r="E126" s="8">
        <v>28</v>
      </c>
      <c r="F126" s="8">
        <v>32</v>
      </c>
      <c r="G126" s="8">
        <v>7</v>
      </c>
      <c r="H126" s="8">
        <v>1</v>
      </c>
      <c r="I126" s="8">
        <v>8</v>
      </c>
      <c r="J126" s="9">
        <v>706</v>
      </c>
    </row>
    <row r="127" spans="1:10" x14ac:dyDescent="0.25">
      <c r="A127" s="7" t="s">
        <v>15</v>
      </c>
      <c r="B127" s="8">
        <v>354</v>
      </c>
      <c r="C127" s="8">
        <v>177</v>
      </c>
      <c r="D127" s="8">
        <v>86</v>
      </c>
      <c r="E127" s="8">
        <v>18</v>
      </c>
      <c r="F127" s="8">
        <v>21</v>
      </c>
      <c r="G127" s="8">
        <v>4</v>
      </c>
      <c r="H127" s="8">
        <v>0</v>
      </c>
      <c r="I127" s="8">
        <v>8</v>
      </c>
      <c r="J127" s="9">
        <v>668</v>
      </c>
    </row>
    <row r="128" spans="1:10" x14ac:dyDescent="0.25">
      <c r="A128" s="7" t="s">
        <v>43</v>
      </c>
      <c r="B128" s="8">
        <v>293</v>
      </c>
      <c r="C128" s="8">
        <v>217</v>
      </c>
      <c r="D128" s="8">
        <v>101</v>
      </c>
      <c r="E128" s="8">
        <v>26</v>
      </c>
      <c r="F128" s="8">
        <v>26</v>
      </c>
      <c r="G128" s="8">
        <v>6</v>
      </c>
      <c r="H128" s="8">
        <v>3</v>
      </c>
      <c r="I128" s="8">
        <v>8</v>
      </c>
      <c r="J128" s="9">
        <v>680</v>
      </c>
    </row>
    <row r="129" spans="1:10" x14ac:dyDescent="0.25">
      <c r="A129" s="7" t="s">
        <v>44</v>
      </c>
      <c r="B129" s="8">
        <v>370</v>
      </c>
      <c r="C129" s="8">
        <v>218</v>
      </c>
      <c r="D129" s="8">
        <v>112</v>
      </c>
      <c r="E129" s="8">
        <v>25</v>
      </c>
      <c r="F129" s="8">
        <v>37</v>
      </c>
      <c r="G129" s="8">
        <v>1</v>
      </c>
      <c r="H129" s="8">
        <v>2</v>
      </c>
      <c r="I129" s="8">
        <v>15</v>
      </c>
      <c r="J129" s="9">
        <v>780</v>
      </c>
    </row>
    <row r="130" spans="1:10" x14ac:dyDescent="0.25">
      <c r="A130" s="7" t="s">
        <v>12</v>
      </c>
      <c r="B130" s="8">
        <v>336</v>
      </c>
      <c r="C130" s="8">
        <v>223</v>
      </c>
      <c r="D130" s="8">
        <v>131</v>
      </c>
      <c r="E130" s="8">
        <v>25</v>
      </c>
      <c r="F130" s="8">
        <v>27</v>
      </c>
      <c r="G130" s="8">
        <v>2</v>
      </c>
      <c r="H130" s="8">
        <v>1</v>
      </c>
      <c r="I130" s="8">
        <v>16</v>
      </c>
      <c r="J130" s="9">
        <v>761</v>
      </c>
    </row>
    <row r="131" spans="1:10" x14ac:dyDescent="0.25">
      <c r="A131" s="3" t="s">
        <v>35</v>
      </c>
      <c r="B131" s="8"/>
      <c r="C131" s="8"/>
      <c r="D131" s="8"/>
      <c r="E131" s="8"/>
      <c r="F131" s="8"/>
      <c r="G131" s="8"/>
      <c r="H131" s="8"/>
      <c r="I131" s="8"/>
      <c r="J131" s="9"/>
    </row>
    <row r="132" spans="1:10" x14ac:dyDescent="0.25">
      <c r="A132" s="7" t="s">
        <v>37</v>
      </c>
      <c r="B132" s="8">
        <v>396</v>
      </c>
      <c r="C132" s="8">
        <v>204</v>
      </c>
      <c r="D132" s="8">
        <v>167</v>
      </c>
      <c r="E132" s="8">
        <v>18</v>
      </c>
      <c r="F132" s="8">
        <v>45</v>
      </c>
      <c r="G132" s="8">
        <v>6</v>
      </c>
      <c r="H132" s="8">
        <v>1</v>
      </c>
      <c r="I132" s="8">
        <v>6</v>
      </c>
      <c r="J132" s="9">
        <v>843</v>
      </c>
    </row>
    <row r="133" spans="1:10" x14ac:dyDescent="0.25">
      <c r="A133" s="7" t="s">
        <v>38</v>
      </c>
      <c r="B133" s="8">
        <v>380</v>
      </c>
      <c r="C133" s="8">
        <v>198</v>
      </c>
      <c r="D133" s="8">
        <v>111</v>
      </c>
      <c r="E133" s="8">
        <v>34</v>
      </c>
      <c r="F133" s="8">
        <v>30</v>
      </c>
      <c r="G133" s="8">
        <v>1</v>
      </c>
      <c r="H133" s="8">
        <v>2</v>
      </c>
      <c r="I133" s="8">
        <v>9</v>
      </c>
      <c r="J133" s="9">
        <v>765</v>
      </c>
    </row>
    <row r="134" spans="1:10" x14ac:dyDescent="0.25">
      <c r="A134" s="7" t="s">
        <v>13</v>
      </c>
      <c r="B134" s="8">
        <v>380</v>
      </c>
      <c r="C134" s="8">
        <v>228</v>
      </c>
      <c r="D134" s="8">
        <v>163</v>
      </c>
      <c r="E134" s="8">
        <v>23</v>
      </c>
      <c r="F134" s="8">
        <v>50</v>
      </c>
      <c r="G134" s="8">
        <v>3</v>
      </c>
      <c r="H134" s="8">
        <v>4</v>
      </c>
      <c r="I134" s="8">
        <v>16</v>
      </c>
      <c r="J134" s="9">
        <v>867</v>
      </c>
    </row>
    <row r="135" spans="1:10" x14ac:dyDescent="0.25">
      <c r="A135" s="7" t="s">
        <v>39</v>
      </c>
      <c r="B135" s="8">
        <v>404</v>
      </c>
      <c r="C135" s="8">
        <v>213</v>
      </c>
      <c r="D135" s="8">
        <v>149</v>
      </c>
      <c r="E135" s="8">
        <v>25</v>
      </c>
      <c r="F135" s="8">
        <v>40</v>
      </c>
      <c r="G135" s="8">
        <v>4</v>
      </c>
      <c r="H135" s="8">
        <v>2</v>
      </c>
      <c r="I135" s="8">
        <v>10</v>
      </c>
      <c r="J135" s="9">
        <v>847</v>
      </c>
    </row>
    <row r="136" spans="1:10" x14ac:dyDescent="0.25">
      <c r="A136" s="7" t="s">
        <v>40</v>
      </c>
      <c r="B136" s="8">
        <v>391</v>
      </c>
      <c r="C136" s="8">
        <v>303</v>
      </c>
      <c r="D136" s="8">
        <v>184</v>
      </c>
      <c r="E136" s="8">
        <v>50</v>
      </c>
      <c r="F136" s="8">
        <v>43</v>
      </c>
      <c r="G136" s="8">
        <v>5</v>
      </c>
      <c r="H136" s="8">
        <v>5</v>
      </c>
      <c r="I136" s="8">
        <v>30</v>
      </c>
      <c r="J136" s="9">
        <v>1011</v>
      </c>
    </row>
    <row r="137" spans="1:10" x14ac:dyDescent="0.25">
      <c r="A137" s="7" t="s">
        <v>14</v>
      </c>
      <c r="B137" s="8">
        <v>394</v>
      </c>
      <c r="C137" s="8">
        <v>206</v>
      </c>
      <c r="D137" s="8">
        <v>140</v>
      </c>
      <c r="E137" s="8">
        <v>27</v>
      </c>
      <c r="F137" s="8">
        <v>27</v>
      </c>
      <c r="G137" s="8">
        <v>4</v>
      </c>
      <c r="H137" s="8">
        <v>2</v>
      </c>
      <c r="I137" s="8">
        <v>13</v>
      </c>
      <c r="J137" s="9">
        <v>813</v>
      </c>
    </row>
    <row r="138" spans="1:10" x14ac:dyDescent="0.25">
      <c r="A138" s="7" t="s">
        <v>41</v>
      </c>
      <c r="B138" s="8">
        <v>216</v>
      </c>
      <c r="C138" s="8">
        <v>110</v>
      </c>
      <c r="D138" s="8">
        <v>116</v>
      </c>
      <c r="E138" s="8">
        <v>11</v>
      </c>
      <c r="F138" s="8">
        <v>55</v>
      </c>
      <c r="G138" s="8">
        <v>1</v>
      </c>
      <c r="H138" s="8">
        <v>0</v>
      </c>
      <c r="I138" s="8">
        <v>8</v>
      </c>
      <c r="J138" s="9">
        <v>517</v>
      </c>
    </row>
    <row r="139" spans="1:10" x14ac:dyDescent="0.25">
      <c r="A139" s="7" t="s">
        <v>42</v>
      </c>
      <c r="B139" s="8">
        <v>348</v>
      </c>
      <c r="C139" s="8">
        <v>223</v>
      </c>
      <c r="D139" s="8">
        <v>142</v>
      </c>
      <c r="E139" s="8">
        <v>25</v>
      </c>
      <c r="F139" s="8">
        <v>43</v>
      </c>
      <c r="G139" s="8">
        <v>7</v>
      </c>
      <c r="H139" s="8">
        <v>0</v>
      </c>
      <c r="I139" s="8">
        <v>8</v>
      </c>
      <c r="J139" s="9">
        <v>796</v>
      </c>
    </row>
    <row r="140" spans="1:10" x14ac:dyDescent="0.25">
      <c r="A140" s="7" t="s">
        <v>15</v>
      </c>
      <c r="B140" s="8">
        <v>503</v>
      </c>
      <c r="C140" s="8">
        <v>251</v>
      </c>
      <c r="D140" s="8">
        <v>220</v>
      </c>
      <c r="E140" s="8">
        <v>53</v>
      </c>
      <c r="F140" s="8">
        <v>51</v>
      </c>
      <c r="G140" s="8">
        <v>4</v>
      </c>
      <c r="H140" s="8">
        <v>1</v>
      </c>
      <c r="I140" s="8">
        <v>12</v>
      </c>
      <c r="J140" s="9">
        <v>1095</v>
      </c>
    </row>
    <row r="141" spans="1:10" x14ac:dyDescent="0.25">
      <c r="A141" s="7" t="s">
        <v>43</v>
      </c>
      <c r="B141" s="8">
        <v>356</v>
      </c>
      <c r="C141" s="8">
        <v>255</v>
      </c>
      <c r="D141" s="8">
        <v>139</v>
      </c>
      <c r="E141" s="8">
        <v>19</v>
      </c>
      <c r="F141" s="8">
        <v>32</v>
      </c>
      <c r="G141" s="8">
        <v>3</v>
      </c>
      <c r="H141" s="8">
        <v>1</v>
      </c>
      <c r="I141" s="8">
        <v>5</v>
      </c>
      <c r="J141" s="9">
        <v>810</v>
      </c>
    </row>
    <row r="142" spans="1:10" x14ac:dyDescent="0.25">
      <c r="A142" s="7" t="s">
        <v>44</v>
      </c>
      <c r="B142" s="8">
        <v>355</v>
      </c>
      <c r="C142" s="8">
        <v>216</v>
      </c>
      <c r="D142" s="8">
        <v>142</v>
      </c>
      <c r="E142" s="8">
        <v>29</v>
      </c>
      <c r="F142" s="8">
        <v>70</v>
      </c>
      <c r="G142" s="8">
        <v>2</v>
      </c>
      <c r="H142" s="8">
        <v>3</v>
      </c>
      <c r="I142" s="8">
        <v>12</v>
      </c>
      <c r="J142" s="9">
        <v>829</v>
      </c>
    </row>
    <row r="143" spans="1:10" x14ac:dyDescent="0.25">
      <c r="A143" s="7" t="s">
        <v>12</v>
      </c>
      <c r="B143" s="8">
        <v>364</v>
      </c>
      <c r="C143" s="8">
        <v>209</v>
      </c>
      <c r="D143" s="8">
        <v>133</v>
      </c>
      <c r="E143" s="8">
        <v>24</v>
      </c>
      <c r="F143" s="8">
        <v>57</v>
      </c>
      <c r="G143" s="8">
        <v>3</v>
      </c>
      <c r="H143" s="8">
        <v>3</v>
      </c>
      <c r="I143" s="8">
        <v>19</v>
      </c>
      <c r="J143" s="9">
        <v>812</v>
      </c>
    </row>
    <row r="144" spans="1:10" x14ac:dyDescent="0.25">
      <c r="A144" s="3" t="s">
        <v>36</v>
      </c>
      <c r="B144" s="8"/>
      <c r="C144" s="8"/>
      <c r="D144" s="8"/>
      <c r="E144" s="8"/>
      <c r="F144" s="8"/>
      <c r="G144" s="8"/>
      <c r="H144" s="8"/>
      <c r="I144" s="8"/>
      <c r="J144" s="9"/>
    </row>
    <row r="145" spans="1:10" x14ac:dyDescent="0.25">
      <c r="A145" s="7" t="s">
        <v>37</v>
      </c>
      <c r="B145" s="8">
        <v>363</v>
      </c>
      <c r="C145" s="8">
        <v>203</v>
      </c>
      <c r="D145" s="8">
        <v>196</v>
      </c>
      <c r="E145" s="8">
        <v>39</v>
      </c>
      <c r="F145" s="8">
        <v>48</v>
      </c>
      <c r="G145" s="8">
        <v>5</v>
      </c>
      <c r="H145" s="8">
        <v>0</v>
      </c>
      <c r="I145" s="8">
        <v>22</v>
      </c>
      <c r="J145" s="9">
        <v>876</v>
      </c>
    </row>
    <row r="146" spans="1:10" x14ac:dyDescent="0.25">
      <c r="A146" s="7" t="s">
        <v>38</v>
      </c>
      <c r="B146" s="8">
        <v>304</v>
      </c>
      <c r="C146" s="8">
        <v>197</v>
      </c>
      <c r="D146" s="8">
        <v>130</v>
      </c>
      <c r="E146" s="8">
        <v>27</v>
      </c>
      <c r="F146" s="8">
        <v>62</v>
      </c>
      <c r="G146" s="8">
        <v>5</v>
      </c>
      <c r="H146" s="8">
        <v>0</v>
      </c>
      <c r="I146" s="8">
        <v>8</v>
      </c>
      <c r="J146" s="9">
        <v>733</v>
      </c>
    </row>
    <row r="147" spans="1:10" x14ac:dyDescent="0.25">
      <c r="A147" s="7" t="s">
        <v>13</v>
      </c>
      <c r="B147" s="8">
        <v>332</v>
      </c>
      <c r="C147" s="8">
        <v>178</v>
      </c>
      <c r="D147" s="8">
        <v>154</v>
      </c>
      <c r="E147" s="8">
        <v>22</v>
      </c>
      <c r="F147" s="8">
        <v>42</v>
      </c>
      <c r="G147" s="8">
        <v>6</v>
      </c>
      <c r="H147" s="8">
        <v>2</v>
      </c>
      <c r="I147" s="8">
        <v>8</v>
      </c>
      <c r="J147" s="9">
        <v>744</v>
      </c>
    </row>
    <row r="148" spans="1:10" x14ac:dyDescent="0.25">
      <c r="A148" s="7" t="s">
        <v>39</v>
      </c>
      <c r="B148" s="8">
        <v>341</v>
      </c>
      <c r="C148" s="8">
        <v>199</v>
      </c>
      <c r="D148" s="8">
        <v>148</v>
      </c>
      <c r="E148" s="8">
        <v>15</v>
      </c>
      <c r="F148" s="8">
        <v>37</v>
      </c>
      <c r="G148" s="8">
        <v>10</v>
      </c>
      <c r="H148" s="8">
        <v>4</v>
      </c>
      <c r="I148" s="8">
        <v>18</v>
      </c>
      <c r="J148" s="9">
        <v>772</v>
      </c>
    </row>
    <row r="149" spans="1:10" x14ac:dyDescent="0.25">
      <c r="A149" s="7" t="s">
        <v>40</v>
      </c>
      <c r="B149" s="8">
        <v>317</v>
      </c>
      <c r="C149" s="8">
        <v>185</v>
      </c>
      <c r="D149" s="8">
        <v>154</v>
      </c>
      <c r="E149" s="8">
        <v>21</v>
      </c>
      <c r="F149" s="8">
        <v>44</v>
      </c>
      <c r="G149" s="8">
        <v>8</v>
      </c>
      <c r="H149" s="8">
        <v>3</v>
      </c>
      <c r="I149" s="8">
        <v>15</v>
      </c>
      <c r="J149" s="9">
        <v>747</v>
      </c>
    </row>
    <row r="150" spans="1:10" x14ac:dyDescent="0.25">
      <c r="A150" s="7" t="s">
        <v>14</v>
      </c>
      <c r="B150" s="8">
        <v>325</v>
      </c>
      <c r="C150" s="8">
        <v>192</v>
      </c>
      <c r="D150" s="8">
        <v>124</v>
      </c>
      <c r="E150" s="8">
        <v>12</v>
      </c>
      <c r="F150" s="8">
        <v>35</v>
      </c>
      <c r="G150" s="8">
        <v>12</v>
      </c>
      <c r="H150" s="8">
        <v>1</v>
      </c>
      <c r="I150" s="8">
        <v>5</v>
      </c>
      <c r="J150" s="9">
        <v>706</v>
      </c>
    </row>
    <row r="151" spans="1:10" x14ac:dyDescent="0.25">
      <c r="A151" s="7" t="s">
        <v>41</v>
      </c>
      <c r="B151" s="8">
        <v>204</v>
      </c>
      <c r="C151" s="8">
        <v>106</v>
      </c>
      <c r="D151" s="8">
        <v>92</v>
      </c>
      <c r="E151" s="8">
        <v>25</v>
      </c>
      <c r="F151" s="8">
        <v>32</v>
      </c>
      <c r="G151" s="8">
        <v>6</v>
      </c>
      <c r="H151" s="8">
        <v>1</v>
      </c>
      <c r="I151" s="8">
        <v>7</v>
      </c>
      <c r="J151" s="9">
        <v>473</v>
      </c>
    </row>
    <row r="152" spans="1:10" x14ac:dyDescent="0.25">
      <c r="A152" s="7" t="s">
        <v>42</v>
      </c>
      <c r="B152" s="8">
        <v>340</v>
      </c>
      <c r="C152" s="8">
        <v>218</v>
      </c>
      <c r="D152" s="8">
        <v>161</v>
      </c>
      <c r="E152" s="8">
        <v>30</v>
      </c>
      <c r="F152" s="8">
        <v>61</v>
      </c>
      <c r="G152" s="8">
        <v>4</v>
      </c>
      <c r="H152" s="8">
        <v>4</v>
      </c>
      <c r="I152" s="8">
        <v>9</v>
      </c>
      <c r="J152" s="9">
        <v>827</v>
      </c>
    </row>
    <row r="153" spans="1:10" x14ac:dyDescent="0.25">
      <c r="A153" s="7" t="s">
        <v>15</v>
      </c>
      <c r="B153" s="8">
        <v>398</v>
      </c>
      <c r="C153" s="8">
        <v>218</v>
      </c>
      <c r="D153" s="8">
        <v>183</v>
      </c>
      <c r="E153" s="8">
        <v>33</v>
      </c>
      <c r="F153" s="8">
        <v>51</v>
      </c>
      <c r="G153" s="8">
        <v>7</v>
      </c>
      <c r="H153" s="8">
        <v>2</v>
      </c>
      <c r="I153" s="8">
        <v>12</v>
      </c>
      <c r="J153" s="9">
        <v>904</v>
      </c>
    </row>
    <row r="154" spans="1:10" x14ac:dyDescent="0.25">
      <c r="A154" s="7" t="s">
        <v>43</v>
      </c>
      <c r="B154" s="8">
        <v>302</v>
      </c>
      <c r="C154" s="8">
        <v>198</v>
      </c>
      <c r="D154" s="8">
        <v>148</v>
      </c>
      <c r="E154" s="8">
        <v>29</v>
      </c>
      <c r="F154" s="8">
        <v>44</v>
      </c>
      <c r="G154" s="8">
        <v>10</v>
      </c>
      <c r="H154" s="8">
        <v>1</v>
      </c>
      <c r="I154" s="8">
        <v>5</v>
      </c>
      <c r="J154" s="9">
        <v>737</v>
      </c>
    </row>
    <row r="155" spans="1:10" x14ac:dyDescent="0.25">
      <c r="A155" s="7" t="s">
        <v>44</v>
      </c>
      <c r="B155" s="8">
        <v>372</v>
      </c>
      <c r="C155" s="8">
        <v>229</v>
      </c>
      <c r="D155" s="8">
        <v>208</v>
      </c>
      <c r="E155" s="8">
        <v>27</v>
      </c>
      <c r="F155" s="8">
        <v>61</v>
      </c>
      <c r="G155" s="8">
        <v>3</v>
      </c>
      <c r="H155" s="8">
        <v>2</v>
      </c>
      <c r="I155" s="8">
        <v>12</v>
      </c>
      <c r="J155" s="9">
        <v>914</v>
      </c>
    </row>
    <row r="156" spans="1:10" x14ac:dyDescent="0.25">
      <c r="A156" s="7" t="s">
        <v>12</v>
      </c>
      <c r="B156" s="8">
        <v>337</v>
      </c>
      <c r="C156" s="8">
        <v>204</v>
      </c>
      <c r="D156" s="8">
        <v>196</v>
      </c>
      <c r="E156" s="8">
        <v>32</v>
      </c>
      <c r="F156" s="8">
        <v>63</v>
      </c>
      <c r="G156" s="8">
        <v>5</v>
      </c>
      <c r="H156" s="8">
        <v>4</v>
      </c>
      <c r="I156" s="8">
        <v>7</v>
      </c>
      <c r="J156" s="9">
        <v>848</v>
      </c>
    </row>
    <row r="157" spans="1:10" x14ac:dyDescent="0.25">
      <c r="A157" s="3" t="s">
        <v>49</v>
      </c>
      <c r="B157" s="8"/>
      <c r="C157" s="8"/>
      <c r="D157" s="8"/>
      <c r="E157" s="8"/>
      <c r="F157" s="8"/>
      <c r="G157" s="8"/>
      <c r="H157" s="8"/>
      <c r="I157" s="8"/>
      <c r="J157" s="9"/>
    </row>
    <row r="158" spans="1:10" x14ac:dyDescent="0.25">
      <c r="A158" s="7" t="s">
        <v>37</v>
      </c>
      <c r="B158" s="8">
        <v>385</v>
      </c>
      <c r="C158" s="8">
        <v>220</v>
      </c>
      <c r="D158" s="8">
        <v>159</v>
      </c>
      <c r="E158" s="8">
        <v>40</v>
      </c>
      <c r="F158" s="8">
        <v>41</v>
      </c>
      <c r="G158" s="8">
        <v>8</v>
      </c>
      <c r="H158" s="8">
        <v>2</v>
      </c>
      <c r="I158" s="8">
        <v>11</v>
      </c>
      <c r="J158" s="9">
        <v>866</v>
      </c>
    </row>
    <row r="159" spans="1:10" x14ac:dyDescent="0.25">
      <c r="A159" s="7" t="s">
        <v>38</v>
      </c>
      <c r="B159" s="8">
        <v>370</v>
      </c>
      <c r="C159" s="8">
        <v>240</v>
      </c>
      <c r="D159" s="8">
        <v>160</v>
      </c>
      <c r="E159" s="8">
        <v>29</v>
      </c>
      <c r="F159" s="8">
        <v>58</v>
      </c>
      <c r="G159" s="8">
        <v>4</v>
      </c>
      <c r="H159" s="8">
        <v>3</v>
      </c>
      <c r="I159" s="8">
        <v>6</v>
      </c>
      <c r="J159" s="9">
        <v>870</v>
      </c>
    </row>
    <row r="160" spans="1:10" x14ac:dyDescent="0.25">
      <c r="A160" s="7" t="s">
        <v>13</v>
      </c>
      <c r="B160" s="8">
        <v>318</v>
      </c>
      <c r="C160" s="8">
        <v>207</v>
      </c>
      <c r="D160" s="8">
        <v>155</v>
      </c>
      <c r="E160" s="8">
        <v>19</v>
      </c>
      <c r="F160" s="8">
        <v>47</v>
      </c>
      <c r="G160" s="8">
        <v>10</v>
      </c>
      <c r="H160" s="8">
        <v>4</v>
      </c>
      <c r="I160" s="8">
        <v>6</v>
      </c>
      <c r="J160" s="9">
        <v>766</v>
      </c>
    </row>
    <row r="161" spans="1:11" x14ac:dyDescent="0.25">
      <c r="A161" s="7" t="s">
        <v>39</v>
      </c>
      <c r="B161" s="8">
        <v>302</v>
      </c>
      <c r="C161" s="8">
        <v>202</v>
      </c>
      <c r="D161" s="8">
        <v>187</v>
      </c>
      <c r="E161" s="8">
        <v>22</v>
      </c>
      <c r="F161" s="8">
        <v>47</v>
      </c>
      <c r="G161" s="8">
        <v>3</v>
      </c>
      <c r="H161" s="8">
        <v>4</v>
      </c>
      <c r="I161" s="8">
        <v>7</v>
      </c>
      <c r="J161" s="9">
        <v>774</v>
      </c>
    </row>
    <row r="162" spans="1:11" x14ac:dyDescent="0.25">
      <c r="A162" s="7" t="s">
        <v>40</v>
      </c>
      <c r="B162" s="8">
        <v>344</v>
      </c>
      <c r="C162" s="8">
        <v>206</v>
      </c>
      <c r="D162" s="8">
        <v>177</v>
      </c>
      <c r="E162" s="8">
        <v>30</v>
      </c>
      <c r="F162" s="8">
        <v>66</v>
      </c>
      <c r="G162" s="8">
        <v>4</v>
      </c>
      <c r="H162" s="8">
        <v>1</v>
      </c>
      <c r="I162" s="8">
        <v>10</v>
      </c>
      <c r="J162" s="9">
        <v>838</v>
      </c>
    </row>
    <row r="163" spans="1:11" x14ac:dyDescent="0.25">
      <c r="A163" s="7" t="s">
        <v>14</v>
      </c>
      <c r="B163" s="8">
        <v>327</v>
      </c>
      <c r="C163" s="8">
        <v>199</v>
      </c>
      <c r="D163" s="8">
        <v>148</v>
      </c>
      <c r="E163" s="8">
        <v>32</v>
      </c>
      <c r="F163" s="8">
        <v>57</v>
      </c>
      <c r="G163" s="8">
        <v>5</v>
      </c>
      <c r="H163" s="8">
        <v>1</v>
      </c>
      <c r="I163" s="8">
        <v>15</v>
      </c>
      <c r="J163" s="9">
        <v>784</v>
      </c>
    </row>
    <row r="164" spans="1:11" x14ac:dyDescent="0.25">
      <c r="A164" s="7" t="s">
        <v>41</v>
      </c>
      <c r="B164" s="8">
        <v>167</v>
      </c>
      <c r="C164" s="8">
        <v>123</v>
      </c>
      <c r="D164" s="8">
        <v>81</v>
      </c>
      <c r="E164" s="8">
        <v>14</v>
      </c>
      <c r="F164" s="8">
        <v>50</v>
      </c>
      <c r="G164" s="8">
        <v>10</v>
      </c>
      <c r="H164" s="8">
        <v>3</v>
      </c>
      <c r="I164" s="8">
        <v>7</v>
      </c>
      <c r="J164" s="9">
        <v>455</v>
      </c>
    </row>
    <row r="165" spans="1:11" x14ac:dyDescent="0.25">
      <c r="A165" s="7" t="s">
        <v>42</v>
      </c>
      <c r="B165" s="8">
        <v>366</v>
      </c>
      <c r="C165" s="8">
        <v>232</v>
      </c>
      <c r="D165" s="8">
        <v>147</v>
      </c>
      <c r="E165" s="8">
        <v>23</v>
      </c>
      <c r="F165" s="8">
        <v>67</v>
      </c>
      <c r="G165" s="8">
        <v>4</v>
      </c>
      <c r="H165" s="8">
        <v>1</v>
      </c>
      <c r="I165" s="8">
        <v>12</v>
      </c>
      <c r="J165" s="9">
        <v>852</v>
      </c>
    </row>
    <row r="166" spans="1:11" x14ac:dyDescent="0.25">
      <c r="A166" s="7" t="s">
        <v>15</v>
      </c>
      <c r="B166" s="8">
        <v>396</v>
      </c>
      <c r="C166" s="8">
        <v>268</v>
      </c>
      <c r="D166" s="8">
        <v>176</v>
      </c>
      <c r="E166" s="8">
        <v>31</v>
      </c>
      <c r="F166" s="8">
        <v>72</v>
      </c>
      <c r="G166" s="8">
        <v>10</v>
      </c>
      <c r="H166" s="8">
        <v>2</v>
      </c>
      <c r="I166" s="8">
        <v>13</v>
      </c>
      <c r="J166" s="9">
        <v>968</v>
      </c>
    </row>
    <row r="167" spans="1:11" x14ac:dyDescent="0.25">
      <c r="A167" s="7" t="s">
        <v>43</v>
      </c>
      <c r="B167" s="8">
        <v>323</v>
      </c>
      <c r="C167" s="8">
        <v>232</v>
      </c>
      <c r="D167" s="8">
        <v>142</v>
      </c>
      <c r="E167" s="8">
        <v>37</v>
      </c>
      <c r="F167" s="8">
        <v>58</v>
      </c>
      <c r="G167" s="8">
        <v>8</v>
      </c>
      <c r="H167" s="8">
        <v>3</v>
      </c>
      <c r="I167" s="8">
        <v>9</v>
      </c>
      <c r="J167" s="9">
        <v>812</v>
      </c>
      <c r="K167" s="17"/>
    </row>
    <row r="168" spans="1:11" x14ac:dyDescent="0.25">
      <c r="A168" s="7" t="s">
        <v>44</v>
      </c>
      <c r="B168" s="8">
        <v>332</v>
      </c>
      <c r="C168" s="8">
        <v>202</v>
      </c>
      <c r="D168" s="8">
        <v>160</v>
      </c>
      <c r="E168" s="8">
        <v>40</v>
      </c>
      <c r="F168" s="8">
        <v>61</v>
      </c>
      <c r="G168" s="8">
        <v>5</v>
      </c>
      <c r="H168" s="8">
        <v>7</v>
      </c>
      <c r="I168" s="8">
        <v>10</v>
      </c>
      <c r="J168" s="9">
        <v>817</v>
      </c>
      <c r="K168" s="17"/>
    </row>
    <row r="169" spans="1:11" x14ac:dyDescent="0.25">
      <c r="A169" s="7" t="s">
        <v>12</v>
      </c>
      <c r="B169" s="8">
        <v>442</v>
      </c>
      <c r="C169" s="8">
        <v>272</v>
      </c>
      <c r="D169" s="8">
        <v>202</v>
      </c>
      <c r="E169" s="8">
        <v>35</v>
      </c>
      <c r="F169" s="8">
        <v>57</v>
      </c>
      <c r="G169" s="8">
        <v>8</v>
      </c>
      <c r="H169" s="8">
        <v>2</v>
      </c>
      <c r="I169" s="8">
        <v>9</v>
      </c>
      <c r="J169" s="9">
        <v>1027</v>
      </c>
      <c r="K169" s="17"/>
    </row>
    <row r="170" spans="1:11" x14ac:dyDescent="0.25">
      <c r="A170" s="21" t="s">
        <v>55</v>
      </c>
      <c r="B170" s="8"/>
      <c r="C170" s="8"/>
      <c r="D170" s="8"/>
      <c r="E170" s="8"/>
      <c r="F170" s="8"/>
      <c r="G170" s="8"/>
      <c r="H170" s="8"/>
      <c r="I170" s="8"/>
      <c r="J170" s="9"/>
      <c r="K170" s="17"/>
    </row>
    <row r="171" spans="1:11" x14ac:dyDescent="0.25">
      <c r="A171" s="7" t="s">
        <v>37</v>
      </c>
      <c r="B171" s="8">
        <v>379</v>
      </c>
      <c r="C171" s="8">
        <v>220</v>
      </c>
      <c r="D171" s="8">
        <v>176</v>
      </c>
      <c r="E171" s="8">
        <v>43</v>
      </c>
      <c r="F171" s="8">
        <v>77</v>
      </c>
      <c r="G171" s="8">
        <v>11</v>
      </c>
      <c r="H171" s="8">
        <v>3</v>
      </c>
      <c r="I171" s="8">
        <v>12</v>
      </c>
      <c r="J171" s="9">
        <v>921</v>
      </c>
      <c r="K171" s="17"/>
    </row>
    <row r="172" spans="1:11" x14ac:dyDescent="0.25">
      <c r="A172" s="7" t="s">
        <v>38</v>
      </c>
      <c r="B172" s="8">
        <v>430</v>
      </c>
      <c r="C172" s="8">
        <v>279</v>
      </c>
      <c r="D172" s="8">
        <v>186</v>
      </c>
      <c r="E172" s="8">
        <v>42</v>
      </c>
      <c r="F172" s="8">
        <v>74</v>
      </c>
      <c r="G172" s="8">
        <v>8</v>
      </c>
      <c r="H172" s="8">
        <v>3</v>
      </c>
      <c r="I172" s="8">
        <v>27</v>
      </c>
      <c r="J172" s="9">
        <v>1049</v>
      </c>
      <c r="K172" s="17"/>
    </row>
    <row r="173" spans="1:11" x14ac:dyDescent="0.25">
      <c r="A173" s="7" t="s">
        <v>13</v>
      </c>
      <c r="B173" s="8">
        <v>438</v>
      </c>
      <c r="C173" s="8">
        <v>220</v>
      </c>
      <c r="D173" s="8">
        <v>202</v>
      </c>
      <c r="E173" s="8">
        <v>44</v>
      </c>
      <c r="F173" s="8">
        <v>67</v>
      </c>
      <c r="G173" s="8">
        <v>9</v>
      </c>
      <c r="H173" s="8">
        <v>2</v>
      </c>
      <c r="I173" s="8">
        <v>9</v>
      </c>
      <c r="J173" s="9">
        <f>SUM(B173:I173)</f>
        <v>991</v>
      </c>
    </row>
    <row r="174" spans="1:11" x14ac:dyDescent="0.25">
      <c r="A174" s="7" t="s">
        <v>39</v>
      </c>
      <c r="B174" s="8">
        <v>313</v>
      </c>
      <c r="C174" s="8">
        <v>222</v>
      </c>
      <c r="D174" s="8">
        <v>207</v>
      </c>
      <c r="E174" s="8">
        <v>32</v>
      </c>
      <c r="F174" s="8">
        <v>49</v>
      </c>
      <c r="G174" s="8">
        <v>9</v>
      </c>
      <c r="H174" s="8">
        <v>2</v>
      </c>
      <c r="I174" s="8">
        <v>9</v>
      </c>
      <c r="J174" s="9">
        <v>843</v>
      </c>
      <c r="K174" s="17"/>
    </row>
    <row r="175" spans="1:11" x14ac:dyDescent="0.25">
      <c r="A175" s="7" t="s">
        <v>40</v>
      </c>
      <c r="B175" s="8">
        <v>386</v>
      </c>
      <c r="C175" s="8">
        <v>241</v>
      </c>
      <c r="D175" s="8">
        <v>216</v>
      </c>
      <c r="E175" s="8">
        <v>45</v>
      </c>
      <c r="F175" s="8">
        <v>71</v>
      </c>
      <c r="G175" s="8">
        <v>5</v>
      </c>
      <c r="H175" s="8">
        <v>5</v>
      </c>
      <c r="I175" s="8">
        <v>14</v>
      </c>
      <c r="J175" s="9">
        <v>983</v>
      </c>
      <c r="K175" s="17"/>
    </row>
    <row r="176" spans="1:11" s="23" customFormat="1" x14ac:dyDescent="0.25">
      <c r="A176" s="7" t="s">
        <v>14</v>
      </c>
      <c r="B176" s="8">
        <v>337</v>
      </c>
      <c r="C176" s="8">
        <v>180</v>
      </c>
      <c r="D176" s="8">
        <v>154</v>
      </c>
      <c r="E176" s="8">
        <v>27</v>
      </c>
      <c r="F176" s="8">
        <v>47</v>
      </c>
      <c r="G176" s="8">
        <v>5</v>
      </c>
      <c r="H176" s="8">
        <v>2</v>
      </c>
      <c r="I176" s="8">
        <v>11</v>
      </c>
      <c r="J176" s="9">
        <v>763</v>
      </c>
      <c r="K176" s="17"/>
    </row>
    <row r="177" spans="1:256" s="24" customFormat="1" x14ac:dyDescent="0.25">
      <c r="A177" s="7" t="s">
        <v>41</v>
      </c>
      <c r="B177" s="8">
        <v>194</v>
      </c>
      <c r="C177" s="8">
        <v>134</v>
      </c>
      <c r="D177" s="8">
        <v>123</v>
      </c>
      <c r="E177" s="8">
        <v>23</v>
      </c>
      <c r="F177" s="8">
        <v>29</v>
      </c>
      <c r="G177" s="8">
        <v>6</v>
      </c>
      <c r="H177" s="8">
        <v>2</v>
      </c>
      <c r="I177" s="8">
        <v>7</v>
      </c>
      <c r="J177" s="9">
        <v>518</v>
      </c>
      <c r="K177" s="17"/>
    </row>
    <row r="178" spans="1:256" s="27" customFormat="1" x14ac:dyDescent="0.25">
      <c r="A178" s="7" t="s">
        <v>42</v>
      </c>
      <c r="B178" s="8">
        <v>453</v>
      </c>
      <c r="C178" s="8">
        <v>270</v>
      </c>
      <c r="D178" s="8">
        <v>273</v>
      </c>
      <c r="E178" s="8">
        <v>40</v>
      </c>
      <c r="F178" s="8">
        <v>62</v>
      </c>
      <c r="G178" s="8">
        <v>9</v>
      </c>
      <c r="H178" s="8">
        <v>2</v>
      </c>
      <c r="I178" s="8">
        <v>14</v>
      </c>
      <c r="J178" s="9">
        <v>1123</v>
      </c>
      <c r="K178" s="17"/>
    </row>
    <row r="179" spans="1:256" s="30" customFormat="1" x14ac:dyDescent="0.25">
      <c r="A179" s="7" t="s">
        <v>15</v>
      </c>
      <c r="B179" s="8">
        <v>395</v>
      </c>
      <c r="C179" s="8">
        <v>254</v>
      </c>
      <c r="D179" s="8">
        <v>227</v>
      </c>
      <c r="E179" s="8">
        <v>46</v>
      </c>
      <c r="F179" s="8">
        <v>71</v>
      </c>
      <c r="G179" s="8">
        <v>10</v>
      </c>
      <c r="H179" s="8">
        <v>3</v>
      </c>
      <c r="I179" s="8">
        <v>8</v>
      </c>
      <c r="J179" s="9">
        <v>1014</v>
      </c>
      <c r="K179" s="7"/>
      <c r="L179" s="8"/>
      <c r="M179" s="8"/>
      <c r="N179" s="8"/>
      <c r="O179" s="8"/>
      <c r="P179" s="8"/>
      <c r="Q179" s="8"/>
      <c r="R179" s="8"/>
      <c r="S179" s="8"/>
      <c r="T179" s="9"/>
      <c r="U179" s="7"/>
      <c r="V179" s="8"/>
      <c r="W179" s="8"/>
      <c r="X179" s="8"/>
      <c r="Y179" s="8"/>
      <c r="Z179" s="8"/>
      <c r="AA179" s="8"/>
      <c r="AB179" s="8"/>
      <c r="AC179" s="8"/>
      <c r="AD179" s="9"/>
      <c r="AE179" s="7"/>
      <c r="AF179" s="8"/>
      <c r="AG179" s="8"/>
      <c r="AH179" s="8"/>
      <c r="AI179" s="8"/>
      <c r="AJ179" s="8"/>
      <c r="AK179" s="8"/>
      <c r="AL179" s="8"/>
      <c r="AM179" s="8"/>
      <c r="AN179" s="9"/>
      <c r="AO179" s="7"/>
      <c r="AP179" s="8"/>
      <c r="AQ179" s="8"/>
      <c r="AR179" s="8"/>
      <c r="AS179" s="8"/>
      <c r="AT179" s="8"/>
      <c r="AU179" s="8"/>
      <c r="AV179" s="8"/>
      <c r="AW179" s="8"/>
      <c r="AX179" s="9"/>
      <c r="AY179" s="7"/>
      <c r="AZ179" s="8"/>
      <c r="BA179" s="8"/>
      <c r="BB179" s="8"/>
      <c r="BC179" s="8"/>
      <c r="BD179" s="8"/>
      <c r="BE179" s="8"/>
      <c r="BF179" s="8"/>
      <c r="BG179" s="8"/>
      <c r="BH179" s="9"/>
      <c r="BI179" s="7"/>
      <c r="BJ179" s="8"/>
      <c r="BK179" s="8"/>
      <c r="BL179" s="8"/>
      <c r="BM179" s="8"/>
      <c r="BN179" s="8"/>
      <c r="BO179" s="8"/>
      <c r="BP179" s="8"/>
      <c r="BQ179" s="8"/>
      <c r="BR179" s="9"/>
      <c r="BS179" s="7"/>
      <c r="BT179" s="8"/>
      <c r="BU179" s="8"/>
      <c r="BV179" s="8"/>
      <c r="BW179" s="8"/>
      <c r="BX179" s="8"/>
      <c r="BY179" s="8"/>
      <c r="BZ179" s="8"/>
      <c r="CA179" s="8"/>
      <c r="CB179" s="9"/>
      <c r="CC179" s="7"/>
      <c r="CD179" s="8"/>
      <c r="CE179" s="8"/>
      <c r="CF179" s="8"/>
      <c r="CG179" s="8"/>
      <c r="CH179" s="8"/>
      <c r="CI179" s="8"/>
      <c r="CJ179" s="8"/>
      <c r="CK179" s="8"/>
      <c r="CL179" s="9"/>
      <c r="CM179" s="7"/>
      <c r="CN179" s="8"/>
      <c r="CO179" s="8"/>
      <c r="CP179" s="8"/>
      <c r="CQ179" s="8"/>
      <c r="CR179" s="8"/>
      <c r="CS179" s="8"/>
      <c r="CT179" s="8"/>
      <c r="CU179" s="8"/>
      <c r="CV179" s="9"/>
      <c r="CW179" s="7"/>
      <c r="CX179" s="8"/>
      <c r="CY179" s="8"/>
      <c r="CZ179" s="8"/>
      <c r="DA179" s="8"/>
      <c r="DB179" s="8"/>
      <c r="DC179" s="8"/>
      <c r="DD179" s="8"/>
      <c r="DE179" s="8"/>
      <c r="DF179" s="9"/>
      <c r="DG179" s="7"/>
      <c r="DH179" s="8"/>
      <c r="DI179" s="8"/>
      <c r="DJ179" s="8"/>
      <c r="DK179" s="8"/>
      <c r="DL179" s="8"/>
      <c r="DM179" s="8"/>
      <c r="DN179" s="8"/>
      <c r="DO179" s="8"/>
      <c r="DP179" s="9"/>
      <c r="DQ179" s="7"/>
      <c r="DR179" s="8"/>
      <c r="DS179" s="8"/>
      <c r="DT179" s="8"/>
      <c r="DU179" s="8"/>
      <c r="DV179" s="8"/>
      <c r="DW179" s="8"/>
      <c r="DX179" s="8"/>
      <c r="DY179" s="8"/>
      <c r="DZ179" s="9"/>
      <c r="EA179" s="7"/>
      <c r="EB179" s="8"/>
      <c r="EC179" s="8"/>
      <c r="ED179" s="8"/>
      <c r="EE179" s="8"/>
      <c r="EF179" s="8"/>
      <c r="EG179" s="8"/>
      <c r="EH179" s="8"/>
      <c r="EI179" s="8"/>
      <c r="EJ179" s="9"/>
      <c r="EK179" s="7"/>
      <c r="EL179" s="8"/>
      <c r="EM179" s="8"/>
      <c r="EN179" s="8"/>
      <c r="EO179" s="8"/>
      <c r="EP179" s="8"/>
      <c r="EQ179" s="8"/>
      <c r="ER179" s="8"/>
      <c r="ES179" s="8"/>
      <c r="ET179" s="9"/>
      <c r="EU179" s="7"/>
      <c r="EV179" s="8"/>
      <c r="EW179" s="8"/>
      <c r="EX179" s="8"/>
      <c r="EY179" s="8"/>
      <c r="EZ179" s="8"/>
      <c r="FA179" s="8"/>
      <c r="FB179" s="8"/>
      <c r="FC179" s="8"/>
      <c r="FD179" s="9"/>
      <c r="FE179" s="7"/>
      <c r="FF179" s="8"/>
      <c r="FG179" s="8"/>
      <c r="FH179" s="8"/>
      <c r="FI179" s="8"/>
      <c r="FJ179" s="8"/>
      <c r="FK179" s="8"/>
      <c r="FL179" s="8"/>
      <c r="FM179" s="8"/>
      <c r="FN179" s="9"/>
      <c r="FO179" s="7"/>
      <c r="FP179" s="8"/>
      <c r="FQ179" s="8"/>
      <c r="FR179" s="8"/>
      <c r="FS179" s="8"/>
      <c r="FT179" s="8"/>
      <c r="FU179" s="8"/>
      <c r="FV179" s="8"/>
      <c r="FW179" s="8"/>
      <c r="FX179" s="9"/>
      <c r="FY179" s="7"/>
      <c r="FZ179" s="8"/>
      <c r="GA179" s="8"/>
      <c r="GB179" s="8"/>
      <c r="GC179" s="8"/>
      <c r="GD179" s="8"/>
      <c r="GE179" s="8"/>
      <c r="GF179" s="8"/>
      <c r="GG179" s="8"/>
      <c r="GH179" s="9"/>
      <c r="GI179" s="7"/>
      <c r="GJ179" s="8"/>
      <c r="GK179" s="8"/>
      <c r="GL179" s="8"/>
      <c r="GM179" s="8"/>
      <c r="GN179" s="8"/>
      <c r="GO179" s="8"/>
      <c r="GP179" s="8"/>
      <c r="GQ179" s="8"/>
      <c r="GR179" s="9"/>
      <c r="GS179" s="7"/>
      <c r="GT179" s="8"/>
      <c r="GU179" s="8"/>
      <c r="GV179" s="8"/>
      <c r="GW179" s="8"/>
      <c r="GX179" s="8"/>
      <c r="GY179" s="8"/>
      <c r="GZ179" s="8"/>
      <c r="HA179" s="8"/>
      <c r="HB179" s="9"/>
      <c r="HC179" s="7"/>
      <c r="HD179" s="8"/>
      <c r="HE179" s="8"/>
      <c r="HF179" s="8"/>
      <c r="HG179" s="8"/>
      <c r="HH179" s="8"/>
      <c r="HI179" s="8"/>
      <c r="HJ179" s="8"/>
      <c r="HK179" s="8"/>
      <c r="HL179" s="9"/>
      <c r="HM179" s="7"/>
      <c r="HN179" s="8"/>
      <c r="HO179" s="8"/>
      <c r="HP179" s="8"/>
      <c r="HQ179" s="8"/>
      <c r="HR179" s="8"/>
      <c r="HS179" s="8"/>
      <c r="HT179" s="8"/>
      <c r="HU179" s="8"/>
      <c r="HV179" s="9"/>
      <c r="HW179" s="7"/>
      <c r="HX179" s="8"/>
      <c r="HY179" s="8"/>
      <c r="HZ179" s="8"/>
      <c r="IA179" s="8"/>
      <c r="IB179" s="8"/>
      <c r="IC179" s="8"/>
      <c r="ID179" s="8"/>
      <c r="IE179" s="8"/>
      <c r="IF179" s="9"/>
      <c r="IG179" s="7"/>
      <c r="IH179" s="8"/>
      <c r="II179" s="8"/>
      <c r="IJ179" s="8"/>
      <c r="IK179" s="8"/>
      <c r="IL179" s="8"/>
      <c r="IM179" s="8"/>
      <c r="IN179" s="8"/>
      <c r="IO179" s="8"/>
      <c r="IP179" s="9"/>
      <c r="IQ179" s="7"/>
      <c r="IR179" s="8"/>
      <c r="IS179" s="8"/>
      <c r="IT179" s="8"/>
      <c r="IU179" s="8"/>
      <c r="IV179" s="8"/>
    </row>
    <row r="180" spans="1:256" s="30" customFormat="1" x14ac:dyDescent="0.25">
      <c r="A180" s="7" t="s">
        <v>43</v>
      </c>
      <c r="B180" s="8">
        <v>343</v>
      </c>
      <c r="C180" s="8">
        <v>224</v>
      </c>
      <c r="D180" s="8">
        <v>208</v>
      </c>
      <c r="E180" s="8">
        <v>18</v>
      </c>
      <c r="F180" s="8">
        <v>60</v>
      </c>
      <c r="G180" s="8">
        <v>6</v>
      </c>
      <c r="H180" s="8">
        <v>5</v>
      </c>
      <c r="I180" s="8">
        <v>5</v>
      </c>
      <c r="J180" s="9">
        <v>869</v>
      </c>
      <c r="K180" s="17"/>
    </row>
    <row r="181" spans="1:256" s="30" customFormat="1" x14ac:dyDescent="0.25">
      <c r="A181" s="7" t="s">
        <v>44</v>
      </c>
      <c r="B181" s="8">
        <v>322</v>
      </c>
      <c r="C181" s="8">
        <v>285</v>
      </c>
      <c r="D181" s="8">
        <v>166</v>
      </c>
      <c r="E181" s="8">
        <v>40</v>
      </c>
      <c r="F181" s="8">
        <v>52</v>
      </c>
      <c r="G181" s="8">
        <v>5</v>
      </c>
      <c r="H181" s="8">
        <v>1</v>
      </c>
      <c r="I181" s="8">
        <v>13</v>
      </c>
      <c r="J181" s="9">
        <v>884</v>
      </c>
      <c r="K181" s="17"/>
    </row>
    <row r="182" spans="1:256" s="30" customFormat="1" x14ac:dyDescent="0.25">
      <c r="A182" s="7" t="s">
        <v>12</v>
      </c>
      <c r="B182" s="8">
        <v>342</v>
      </c>
      <c r="C182" s="8">
        <v>215</v>
      </c>
      <c r="D182" s="8">
        <v>154</v>
      </c>
      <c r="E182" s="8">
        <v>30</v>
      </c>
      <c r="F182" s="8">
        <v>29</v>
      </c>
      <c r="G182" s="8">
        <v>8</v>
      </c>
      <c r="H182" s="8">
        <v>1</v>
      </c>
      <c r="I182" s="8">
        <v>20</v>
      </c>
      <c r="J182" s="9">
        <v>799</v>
      </c>
      <c r="K182" s="17"/>
    </row>
    <row r="183" spans="1:256" s="32" customFormat="1" x14ac:dyDescent="0.25">
      <c r="A183" s="21" t="s">
        <v>56</v>
      </c>
      <c r="B183" s="8"/>
      <c r="C183" s="8"/>
      <c r="D183" s="8"/>
      <c r="E183" s="8"/>
      <c r="F183" s="8"/>
      <c r="G183" s="8"/>
      <c r="H183" s="8"/>
      <c r="I183" s="8"/>
      <c r="J183" s="9"/>
      <c r="K183" s="17"/>
    </row>
    <row r="184" spans="1:256" s="30" customFormat="1" x14ac:dyDescent="0.25">
      <c r="A184" s="7" t="s">
        <v>37</v>
      </c>
      <c r="B184" s="8">
        <v>366</v>
      </c>
      <c r="C184" s="8">
        <v>249</v>
      </c>
      <c r="D184" s="8">
        <v>183</v>
      </c>
      <c r="E184" s="8">
        <v>42</v>
      </c>
      <c r="F184" s="8">
        <v>60</v>
      </c>
      <c r="G184" s="8">
        <v>10</v>
      </c>
      <c r="H184" s="8">
        <v>4</v>
      </c>
      <c r="I184" s="8">
        <v>16</v>
      </c>
      <c r="J184" s="9">
        <v>930</v>
      </c>
      <c r="K184" s="17"/>
    </row>
    <row r="185" spans="1:256" s="34" customFormat="1" x14ac:dyDescent="0.25">
      <c r="A185" s="7" t="s">
        <v>38</v>
      </c>
      <c r="B185" s="8">
        <v>413</v>
      </c>
      <c r="C185" s="8">
        <v>255</v>
      </c>
      <c r="D185" s="8">
        <v>206</v>
      </c>
      <c r="E185" s="8">
        <v>35</v>
      </c>
      <c r="F185" s="8">
        <v>59</v>
      </c>
      <c r="G185" s="8">
        <v>11</v>
      </c>
      <c r="H185" s="8">
        <v>5</v>
      </c>
      <c r="I185" s="8">
        <v>12</v>
      </c>
      <c r="J185" s="9">
        <v>996</v>
      </c>
      <c r="K185" s="17"/>
    </row>
    <row r="186" spans="1:256" s="34" customFormat="1" x14ac:dyDescent="0.25">
      <c r="A186" s="7" t="s">
        <v>13</v>
      </c>
      <c r="B186" s="8">
        <v>340</v>
      </c>
      <c r="C186" s="8">
        <v>237</v>
      </c>
      <c r="D186" s="8">
        <v>191</v>
      </c>
      <c r="E186" s="8">
        <v>36</v>
      </c>
      <c r="F186" s="8">
        <v>52</v>
      </c>
      <c r="G186" s="8">
        <v>18</v>
      </c>
      <c r="H186" s="8">
        <v>2</v>
      </c>
      <c r="I186" s="8">
        <v>5</v>
      </c>
      <c r="J186" s="9">
        <v>881</v>
      </c>
      <c r="K186" s="17"/>
    </row>
    <row r="187" spans="1:256" s="34" customFormat="1" x14ac:dyDescent="0.25">
      <c r="A187" s="7" t="s">
        <v>39</v>
      </c>
      <c r="B187" s="8">
        <v>359</v>
      </c>
      <c r="C187" s="8">
        <v>275</v>
      </c>
      <c r="D187" s="8">
        <v>236</v>
      </c>
      <c r="E187" s="8">
        <v>32</v>
      </c>
      <c r="F187" s="8">
        <v>65</v>
      </c>
      <c r="G187" s="8">
        <v>5</v>
      </c>
      <c r="H187" s="8">
        <v>1</v>
      </c>
      <c r="I187" s="8">
        <v>18</v>
      </c>
      <c r="J187" s="9">
        <v>991</v>
      </c>
      <c r="K187" s="17"/>
    </row>
    <row r="188" spans="1:256" s="37" customFormat="1" x14ac:dyDescent="0.25">
      <c r="A188" s="7" t="s">
        <v>40</v>
      </c>
      <c r="B188" s="8">
        <v>316</v>
      </c>
      <c r="C188" s="8">
        <v>257</v>
      </c>
      <c r="D188" s="8">
        <v>191</v>
      </c>
      <c r="E188" s="8">
        <v>26</v>
      </c>
      <c r="F188" s="8">
        <v>82</v>
      </c>
      <c r="G188" s="8">
        <v>10</v>
      </c>
      <c r="H188" s="8">
        <v>3</v>
      </c>
      <c r="I188" s="8">
        <v>12</v>
      </c>
      <c r="J188" s="9">
        <v>897</v>
      </c>
      <c r="K188" s="17"/>
    </row>
    <row r="189" spans="1:256" s="37" customFormat="1" x14ac:dyDescent="0.25">
      <c r="A189" s="7" t="s">
        <v>14</v>
      </c>
      <c r="B189" s="38">
        <v>302</v>
      </c>
      <c r="C189" s="38">
        <v>197</v>
      </c>
      <c r="D189" s="38">
        <v>140</v>
      </c>
      <c r="E189" s="38">
        <v>26</v>
      </c>
      <c r="F189" s="38">
        <v>45</v>
      </c>
      <c r="G189" s="38">
        <v>7</v>
      </c>
      <c r="H189" s="38">
        <v>3</v>
      </c>
      <c r="I189" s="38">
        <v>10</v>
      </c>
      <c r="J189" s="39">
        <f>SUM(B189:I189)</f>
        <v>730</v>
      </c>
      <c r="K189" s="17"/>
    </row>
    <row r="190" spans="1:256" s="37" customFormat="1" x14ac:dyDescent="0.25">
      <c r="A190" s="7" t="s">
        <v>41</v>
      </c>
      <c r="B190" s="8">
        <v>189</v>
      </c>
      <c r="C190" s="8">
        <v>171</v>
      </c>
      <c r="D190" s="8">
        <v>152</v>
      </c>
      <c r="E190" s="8">
        <v>38</v>
      </c>
      <c r="F190" s="8">
        <v>58</v>
      </c>
      <c r="G190" s="8">
        <v>12</v>
      </c>
      <c r="H190" s="8">
        <v>2</v>
      </c>
      <c r="I190" s="8">
        <v>6</v>
      </c>
      <c r="J190" s="9">
        <v>628</v>
      </c>
      <c r="K190" s="17"/>
    </row>
    <row r="191" spans="1:256" s="43" customFormat="1" x14ac:dyDescent="0.25">
      <c r="A191" s="7" t="s">
        <v>42</v>
      </c>
      <c r="B191" s="8">
        <v>363</v>
      </c>
      <c r="C191" s="8">
        <v>276</v>
      </c>
      <c r="D191" s="8">
        <v>188</v>
      </c>
      <c r="E191" s="8">
        <v>35</v>
      </c>
      <c r="F191" s="8">
        <v>66</v>
      </c>
      <c r="G191" s="8">
        <v>14</v>
      </c>
      <c r="H191" s="8">
        <v>0</v>
      </c>
      <c r="I191" s="8">
        <v>18</v>
      </c>
      <c r="J191" s="9">
        <v>960</v>
      </c>
      <c r="K191" s="17"/>
    </row>
    <row r="192" spans="1:256" s="43" customFormat="1" x14ac:dyDescent="0.25">
      <c r="A192" s="7" t="s">
        <v>15</v>
      </c>
      <c r="B192" s="8">
        <v>382</v>
      </c>
      <c r="C192" s="8">
        <v>237</v>
      </c>
      <c r="D192" s="8">
        <v>162</v>
      </c>
      <c r="E192" s="8">
        <v>55</v>
      </c>
      <c r="F192" s="8">
        <v>53</v>
      </c>
      <c r="G192" s="8">
        <v>8</v>
      </c>
      <c r="H192" s="8">
        <v>3</v>
      </c>
      <c r="I192" s="8">
        <v>18</v>
      </c>
      <c r="J192" s="9">
        <v>918</v>
      </c>
      <c r="K192" s="17"/>
    </row>
    <row r="193" spans="1:11" s="43" customFormat="1" x14ac:dyDescent="0.25">
      <c r="A193" s="7" t="s">
        <v>43</v>
      </c>
      <c r="B193" s="8">
        <v>352</v>
      </c>
      <c r="C193" s="8">
        <v>268</v>
      </c>
      <c r="D193" s="8">
        <v>201</v>
      </c>
      <c r="E193" s="8">
        <v>38</v>
      </c>
      <c r="F193" s="8">
        <v>49</v>
      </c>
      <c r="G193" s="8">
        <v>10</v>
      </c>
      <c r="H193" s="8">
        <v>10</v>
      </c>
      <c r="I193" s="8">
        <v>13</v>
      </c>
      <c r="J193" s="9">
        <v>941</v>
      </c>
      <c r="K193" s="17"/>
    </row>
    <row r="194" spans="1:11" s="43" customFormat="1" x14ac:dyDescent="0.25">
      <c r="A194" s="7" t="s">
        <v>44</v>
      </c>
      <c r="B194" s="8">
        <v>432</v>
      </c>
      <c r="C194" s="8">
        <v>246</v>
      </c>
      <c r="D194" s="8">
        <v>170</v>
      </c>
      <c r="E194" s="8">
        <v>38</v>
      </c>
      <c r="F194" s="8">
        <v>58</v>
      </c>
      <c r="G194" s="8">
        <v>12</v>
      </c>
      <c r="H194" s="8">
        <v>4</v>
      </c>
      <c r="I194" s="8">
        <v>14</v>
      </c>
      <c r="J194" s="9">
        <v>974</v>
      </c>
      <c r="K194" s="17"/>
    </row>
    <row r="195" spans="1:11" s="43" customFormat="1" x14ac:dyDescent="0.25">
      <c r="A195" s="7" t="s">
        <v>12</v>
      </c>
      <c r="B195" s="8">
        <v>338</v>
      </c>
      <c r="C195" s="8">
        <v>267</v>
      </c>
      <c r="D195" s="8">
        <v>165</v>
      </c>
      <c r="E195" s="8">
        <v>37</v>
      </c>
      <c r="F195" s="8">
        <v>65</v>
      </c>
      <c r="G195" s="8">
        <v>6</v>
      </c>
      <c r="H195" s="8">
        <v>3</v>
      </c>
      <c r="I195" s="8">
        <v>19</v>
      </c>
      <c r="J195" s="9">
        <v>900</v>
      </c>
      <c r="K195" s="17"/>
    </row>
    <row r="196" spans="1:11" s="43" customFormat="1" x14ac:dyDescent="0.25">
      <c r="A196" s="21" t="s">
        <v>58</v>
      </c>
      <c r="B196" s="8"/>
      <c r="C196" s="8"/>
      <c r="D196" s="8"/>
      <c r="E196" s="8"/>
      <c r="F196" s="8"/>
      <c r="G196" s="8"/>
      <c r="H196" s="8"/>
      <c r="I196" s="8"/>
      <c r="J196" s="9"/>
      <c r="K196" s="17"/>
    </row>
    <row r="197" spans="1:11" s="43" customFormat="1" x14ac:dyDescent="0.25">
      <c r="A197" s="7" t="s">
        <v>37</v>
      </c>
      <c r="B197" s="8">
        <v>406</v>
      </c>
      <c r="C197" s="8">
        <v>286</v>
      </c>
      <c r="D197" s="8">
        <v>184</v>
      </c>
      <c r="E197" s="8">
        <v>45</v>
      </c>
      <c r="F197" s="8">
        <v>59</v>
      </c>
      <c r="G197" s="8">
        <v>5</v>
      </c>
      <c r="H197" s="8">
        <v>4</v>
      </c>
      <c r="I197" s="8">
        <v>16</v>
      </c>
      <c r="J197" s="9">
        <f>SUM(B197:I197)</f>
        <v>1005</v>
      </c>
      <c r="K197" s="17"/>
    </row>
    <row r="198" spans="1:11" s="43" customFormat="1" x14ac:dyDescent="0.25">
      <c r="A198" s="7" t="s">
        <v>38</v>
      </c>
      <c r="B198" s="8">
        <v>399</v>
      </c>
      <c r="C198" s="8">
        <v>265</v>
      </c>
      <c r="D198" s="8">
        <v>198</v>
      </c>
      <c r="E198" s="8">
        <v>34</v>
      </c>
      <c r="F198" s="8">
        <v>69</v>
      </c>
      <c r="G198" s="8">
        <v>2</v>
      </c>
      <c r="H198" s="8">
        <v>2</v>
      </c>
      <c r="I198" s="8">
        <v>17</v>
      </c>
      <c r="J198" s="9">
        <v>986</v>
      </c>
      <c r="K198" s="17"/>
    </row>
    <row r="199" spans="1:11" s="43" customFormat="1" x14ac:dyDescent="0.25">
      <c r="A199" s="7" t="s">
        <v>13</v>
      </c>
      <c r="B199" s="8">
        <v>333</v>
      </c>
      <c r="C199" s="8">
        <v>328</v>
      </c>
      <c r="D199" s="8">
        <v>180</v>
      </c>
      <c r="E199" s="8">
        <v>33</v>
      </c>
      <c r="F199" s="8">
        <v>49</v>
      </c>
      <c r="G199" s="8">
        <v>12</v>
      </c>
      <c r="H199" s="8">
        <v>7</v>
      </c>
      <c r="I199" s="8">
        <v>15</v>
      </c>
      <c r="J199" s="9">
        <v>957</v>
      </c>
      <c r="K199" s="17"/>
    </row>
    <row r="200" spans="1:11" s="43" customFormat="1" x14ac:dyDescent="0.25">
      <c r="A200" s="7" t="s">
        <v>39</v>
      </c>
      <c r="B200" s="8">
        <v>350</v>
      </c>
      <c r="C200" s="8">
        <v>275</v>
      </c>
      <c r="D200" s="8">
        <v>206</v>
      </c>
      <c r="E200" s="8">
        <v>35</v>
      </c>
      <c r="F200" s="8">
        <v>64</v>
      </c>
      <c r="G200" s="8">
        <v>5</v>
      </c>
      <c r="H200" s="8">
        <v>2</v>
      </c>
      <c r="I200" s="8">
        <v>10</v>
      </c>
      <c r="J200" s="9">
        <v>947</v>
      </c>
      <c r="K200" s="17"/>
    </row>
    <row r="201" spans="1:11" s="43" customFormat="1" x14ac:dyDescent="0.25">
      <c r="A201" s="7" t="s">
        <v>40</v>
      </c>
      <c r="B201" s="8">
        <v>321</v>
      </c>
      <c r="C201" s="8">
        <v>218</v>
      </c>
      <c r="D201" s="8">
        <v>170</v>
      </c>
      <c r="E201" s="8">
        <v>35</v>
      </c>
      <c r="F201" s="8">
        <v>65</v>
      </c>
      <c r="G201" s="8">
        <v>8</v>
      </c>
      <c r="H201" s="8">
        <v>1</v>
      </c>
      <c r="I201" s="8">
        <v>12</v>
      </c>
      <c r="J201" s="9">
        <f>SUM(B201:I201)</f>
        <v>830</v>
      </c>
      <c r="K201" s="17"/>
    </row>
    <row r="202" spans="1:11" s="43" customFormat="1" x14ac:dyDescent="0.25">
      <c r="A202" s="7" t="s">
        <v>14</v>
      </c>
      <c r="B202" s="8">
        <v>285</v>
      </c>
      <c r="C202" s="8">
        <v>219</v>
      </c>
      <c r="D202" s="8">
        <v>154</v>
      </c>
      <c r="E202" s="8">
        <v>29</v>
      </c>
      <c r="F202" s="8">
        <v>49</v>
      </c>
      <c r="G202" s="8">
        <v>14</v>
      </c>
      <c r="H202" s="8">
        <v>2</v>
      </c>
      <c r="I202" s="8">
        <v>23</v>
      </c>
      <c r="J202" s="9">
        <f>SUM(B202:I202)</f>
        <v>775</v>
      </c>
      <c r="K202" s="17"/>
    </row>
    <row r="203" spans="1:11" s="43" customFormat="1" x14ac:dyDescent="0.25">
      <c r="A203" s="44" t="s">
        <v>41</v>
      </c>
      <c r="B203" s="8">
        <v>181</v>
      </c>
      <c r="C203" s="8">
        <v>132</v>
      </c>
      <c r="D203" s="8">
        <v>110</v>
      </c>
      <c r="E203" s="8">
        <v>32</v>
      </c>
      <c r="F203" s="8">
        <v>38</v>
      </c>
      <c r="G203" s="8">
        <v>1</v>
      </c>
      <c r="H203" s="8">
        <v>4</v>
      </c>
      <c r="I203" s="8">
        <v>13</v>
      </c>
      <c r="J203" s="9">
        <v>511</v>
      </c>
      <c r="K203" s="17"/>
    </row>
    <row r="204" spans="1:11" s="43" customFormat="1" x14ac:dyDescent="0.25">
      <c r="A204" s="44" t="s">
        <v>42</v>
      </c>
      <c r="B204" s="8">
        <v>275</v>
      </c>
      <c r="C204" s="8">
        <v>202</v>
      </c>
      <c r="D204" s="8">
        <v>141</v>
      </c>
      <c r="E204" s="8">
        <v>28</v>
      </c>
      <c r="F204" s="8">
        <v>71</v>
      </c>
      <c r="G204" s="8">
        <v>7</v>
      </c>
      <c r="H204" s="8">
        <v>2</v>
      </c>
      <c r="I204" s="8">
        <v>13</v>
      </c>
      <c r="J204" s="9">
        <v>739</v>
      </c>
      <c r="K204" s="17"/>
    </row>
    <row r="205" spans="1:11" s="43" customFormat="1" x14ac:dyDescent="0.25">
      <c r="A205" s="44" t="s">
        <v>15</v>
      </c>
      <c r="B205" s="8">
        <v>273</v>
      </c>
      <c r="C205" s="8">
        <v>220</v>
      </c>
      <c r="D205" s="8">
        <v>173</v>
      </c>
      <c r="E205" s="8">
        <v>25</v>
      </c>
      <c r="F205" s="8">
        <v>51</v>
      </c>
      <c r="G205" s="8">
        <v>4</v>
      </c>
      <c r="H205" s="8">
        <v>1</v>
      </c>
      <c r="I205" s="8">
        <v>17</v>
      </c>
      <c r="J205" s="9">
        <v>764</v>
      </c>
      <c r="K205" s="17"/>
    </row>
    <row r="206" spans="1:11" s="43" customFormat="1" x14ac:dyDescent="0.25">
      <c r="A206" s="44" t="s">
        <v>43</v>
      </c>
      <c r="B206" s="8">
        <v>257</v>
      </c>
      <c r="C206" s="8">
        <v>199</v>
      </c>
      <c r="D206" s="8">
        <v>131</v>
      </c>
      <c r="E206" s="8">
        <v>38</v>
      </c>
      <c r="F206" s="8">
        <v>37</v>
      </c>
      <c r="G206" s="8">
        <v>11</v>
      </c>
      <c r="H206" s="8">
        <v>2</v>
      </c>
      <c r="I206" s="8">
        <v>11</v>
      </c>
      <c r="J206" s="9">
        <v>686</v>
      </c>
      <c r="K206" s="17"/>
    </row>
    <row r="207" spans="1:11" s="43" customFormat="1" x14ac:dyDescent="0.25">
      <c r="A207" s="44" t="s">
        <v>44</v>
      </c>
      <c r="B207" s="8">
        <v>306</v>
      </c>
      <c r="C207" s="8">
        <v>232</v>
      </c>
      <c r="D207" s="8">
        <v>166</v>
      </c>
      <c r="E207" s="8">
        <v>35</v>
      </c>
      <c r="F207" s="8">
        <v>47</v>
      </c>
      <c r="G207" s="8">
        <v>9</v>
      </c>
      <c r="H207" s="8">
        <v>5</v>
      </c>
      <c r="I207" s="8">
        <v>11</v>
      </c>
      <c r="J207" s="9">
        <v>811</v>
      </c>
      <c r="K207" s="17"/>
    </row>
    <row r="208" spans="1:11" s="43" customFormat="1" x14ac:dyDescent="0.25">
      <c r="A208" s="44" t="s">
        <v>12</v>
      </c>
      <c r="B208" s="8">
        <v>296</v>
      </c>
      <c r="C208" s="8">
        <v>211</v>
      </c>
      <c r="D208" s="8">
        <v>174</v>
      </c>
      <c r="E208" s="8">
        <v>24</v>
      </c>
      <c r="F208" s="8">
        <v>77</v>
      </c>
      <c r="G208" s="8">
        <v>4</v>
      </c>
      <c r="H208" s="8">
        <v>6</v>
      </c>
      <c r="I208" s="8">
        <v>19</v>
      </c>
      <c r="J208" s="9">
        <v>811</v>
      </c>
      <c r="K208" s="17"/>
    </row>
    <row r="209" spans="1:11" s="43" customFormat="1" x14ac:dyDescent="0.25">
      <c r="A209" s="21" t="s">
        <v>59</v>
      </c>
      <c r="B209" s="8"/>
      <c r="C209" s="8"/>
      <c r="D209" s="8"/>
      <c r="E209" s="8"/>
      <c r="F209" s="8"/>
      <c r="G209" s="8"/>
      <c r="H209" s="8"/>
      <c r="I209" s="8"/>
      <c r="J209" s="9"/>
      <c r="K209" s="17"/>
    </row>
    <row r="210" spans="1:11" s="43" customFormat="1" x14ac:dyDescent="0.25">
      <c r="A210" s="44" t="s">
        <v>37</v>
      </c>
      <c r="B210" s="8">
        <v>293</v>
      </c>
      <c r="C210" s="8">
        <v>240</v>
      </c>
      <c r="D210" s="8">
        <v>170</v>
      </c>
      <c r="E210" s="8">
        <v>34</v>
      </c>
      <c r="F210" s="8">
        <v>80</v>
      </c>
      <c r="G210" s="8">
        <v>3</v>
      </c>
      <c r="H210" s="8">
        <v>6</v>
      </c>
      <c r="I210" s="8">
        <v>15</v>
      </c>
      <c r="J210" s="9">
        <v>841</v>
      </c>
      <c r="K210" s="17"/>
    </row>
    <row r="211" spans="1:11" s="43" customFormat="1" x14ac:dyDescent="0.25">
      <c r="A211" s="44" t="s">
        <v>38</v>
      </c>
      <c r="B211" s="8">
        <v>283</v>
      </c>
      <c r="C211" s="8">
        <v>239</v>
      </c>
      <c r="D211" s="8">
        <v>169</v>
      </c>
      <c r="E211" s="8">
        <v>38</v>
      </c>
      <c r="F211" s="8">
        <v>75</v>
      </c>
      <c r="G211" s="8">
        <v>11</v>
      </c>
      <c r="H211" s="8">
        <v>5</v>
      </c>
      <c r="I211" s="8">
        <v>11</v>
      </c>
      <c r="J211" s="9">
        <v>831</v>
      </c>
      <c r="K211" s="17"/>
    </row>
    <row r="212" spans="1:11" s="43" customFormat="1" x14ac:dyDescent="0.25">
      <c r="A212" s="44" t="s">
        <v>13</v>
      </c>
      <c r="B212" s="8">
        <v>296</v>
      </c>
      <c r="C212" s="8">
        <v>206</v>
      </c>
      <c r="D212" s="8">
        <v>168</v>
      </c>
      <c r="E212" s="8">
        <v>29</v>
      </c>
      <c r="F212" s="8">
        <v>83</v>
      </c>
      <c r="G212" s="8">
        <v>4</v>
      </c>
      <c r="H212" s="8">
        <v>6</v>
      </c>
      <c r="I212" s="8">
        <v>5</v>
      </c>
      <c r="J212" s="9">
        <v>797</v>
      </c>
      <c r="K212" s="17"/>
    </row>
    <row r="213" spans="1:11" s="43" customFormat="1" x14ac:dyDescent="0.25">
      <c r="A213" s="44" t="s">
        <v>39</v>
      </c>
      <c r="B213" s="8">
        <v>243</v>
      </c>
      <c r="C213" s="8">
        <v>211</v>
      </c>
      <c r="D213" s="8">
        <v>127</v>
      </c>
      <c r="E213" s="8">
        <v>48</v>
      </c>
      <c r="F213" s="8">
        <v>70</v>
      </c>
      <c r="G213" s="8">
        <v>5</v>
      </c>
      <c r="H213" s="8">
        <v>5</v>
      </c>
      <c r="I213" s="8">
        <v>15</v>
      </c>
      <c r="J213" s="9">
        <v>724</v>
      </c>
      <c r="K213" s="17"/>
    </row>
    <row r="214" spans="1:11" s="43" customFormat="1" x14ac:dyDescent="0.25">
      <c r="A214" s="44" t="s">
        <v>40</v>
      </c>
      <c r="B214" s="8">
        <v>246</v>
      </c>
      <c r="C214" s="8">
        <v>173</v>
      </c>
      <c r="D214" s="8">
        <v>116</v>
      </c>
      <c r="E214" s="8">
        <v>22</v>
      </c>
      <c r="F214" s="8">
        <v>47</v>
      </c>
      <c r="G214" s="8">
        <v>8</v>
      </c>
      <c r="H214" s="8">
        <v>1</v>
      </c>
      <c r="I214" s="8">
        <v>18</v>
      </c>
      <c r="J214" s="9">
        <v>631</v>
      </c>
      <c r="K214" s="17"/>
    </row>
    <row r="215" spans="1:11" s="43" customFormat="1" x14ac:dyDescent="0.25">
      <c r="A215" s="44" t="s">
        <v>14</v>
      </c>
      <c r="B215" s="8">
        <v>260</v>
      </c>
      <c r="C215" s="8">
        <v>156</v>
      </c>
      <c r="D215" s="8">
        <v>142</v>
      </c>
      <c r="E215" s="8">
        <v>19</v>
      </c>
      <c r="F215" s="8">
        <v>53</v>
      </c>
      <c r="G215" s="8">
        <v>4</v>
      </c>
      <c r="H215" s="8">
        <v>5</v>
      </c>
      <c r="I215" s="8">
        <v>9</v>
      </c>
      <c r="J215" s="9">
        <v>648</v>
      </c>
      <c r="K215" s="17"/>
    </row>
    <row r="216" spans="1:11" s="43" customFormat="1" x14ac:dyDescent="0.25">
      <c r="A216" s="44" t="s">
        <v>41</v>
      </c>
      <c r="B216" s="8">
        <v>155</v>
      </c>
      <c r="C216" s="8">
        <v>142</v>
      </c>
      <c r="D216" s="8">
        <v>101</v>
      </c>
      <c r="E216" s="8">
        <v>23</v>
      </c>
      <c r="F216" s="8">
        <v>51</v>
      </c>
      <c r="G216" s="8">
        <v>2</v>
      </c>
      <c r="H216" s="8">
        <v>2</v>
      </c>
      <c r="I216" s="8">
        <v>8</v>
      </c>
      <c r="J216" s="9">
        <v>484</v>
      </c>
      <c r="K216" s="17"/>
    </row>
    <row r="217" spans="1:11" s="43" customFormat="1" x14ac:dyDescent="0.25">
      <c r="A217" s="44" t="s">
        <v>42</v>
      </c>
      <c r="B217" s="8">
        <v>240</v>
      </c>
      <c r="C217" s="8">
        <v>171</v>
      </c>
      <c r="D217" s="8">
        <v>135</v>
      </c>
      <c r="E217" s="8">
        <v>24</v>
      </c>
      <c r="F217" s="8">
        <v>58</v>
      </c>
      <c r="G217" s="8">
        <v>3</v>
      </c>
      <c r="H217" s="8">
        <v>6</v>
      </c>
      <c r="I217" s="8">
        <v>18</v>
      </c>
      <c r="J217" s="9">
        <v>655</v>
      </c>
      <c r="K217" s="17"/>
    </row>
    <row r="218" spans="1:11" s="43" customFormat="1" x14ac:dyDescent="0.25">
      <c r="A218" s="44" t="s">
        <v>15</v>
      </c>
      <c r="B218" s="8">
        <v>333</v>
      </c>
      <c r="C218" s="8">
        <v>209</v>
      </c>
      <c r="D218" s="8">
        <v>173</v>
      </c>
      <c r="E218" s="8">
        <v>28</v>
      </c>
      <c r="F218" s="8">
        <v>64</v>
      </c>
      <c r="G218" s="8">
        <v>8</v>
      </c>
      <c r="H218" s="8">
        <v>2</v>
      </c>
      <c r="I218" s="8">
        <v>15</v>
      </c>
      <c r="J218" s="9">
        <v>832</v>
      </c>
      <c r="K218" s="17"/>
    </row>
    <row r="219" spans="1:11" s="43" customFormat="1" x14ac:dyDescent="0.25">
      <c r="A219" s="44" t="s">
        <v>43</v>
      </c>
      <c r="B219" s="8">
        <v>295</v>
      </c>
      <c r="C219" s="8">
        <v>256</v>
      </c>
      <c r="D219" s="8">
        <v>170</v>
      </c>
      <c r="E219" s="8">
        <v>29</v>
      </c>
      <c r="F219" s="8">
        <v>68</v>
      </c>
      <c r="G219" s="8">
        <v>3</v>
      </c>
      <c r="H219" s="8">
        <v>3</v>
      </c>
      <c r="I219" s="8">
        <v>10</v>
      </c>
      <c r="J219" s="9">
        <v>834</v>
      </c>
      <c r="K219" s="17"/>
    </row>
    <row r="220" spans="1:11" s="43" customFormat="1" x14ac:dyDescent="0.25">
      <c r="A220" s="44" t="s">
        <v>44</v>
      </c>
      <c r="B220" s="8">
        <v>339</v>
      </c>
      <c r="C220" s="8">
        <v>231</v>
      </c>
      <c r="D220" s="8">
        <v>186</v>
      </c>
      <c r="E220" s="8">
        <v>28</v>
      </c>
      <c r="F220" s="8">
        <v>66</v>
      </c>
      <c r="G220" s="8">
        <v>6</v>
      </c>
      <c r="H220" s="8">
        <v>8</v>
      </c>
      <c r="I220" s="8">
        <v>14</v>
      </c>
      <c r="J220" s="9">
        <v>878</v>
      </c>
      <c r="K220" s="17"/>
    </row>
    <row r="221" spans="1:11" s="43" customFormat="1" x14ac:dyDescent="0.25">
      <c r="A221" s="44" t="s">
        <v>12</v>
      </c>
      <c r="B221" s="8">
        <v>366</v>
      </c>
      <c r="C221" s="8">
        <v>269</v>
      </c>
      <c r="D221" s="8">
        <v>236</v>
      </c>
      <c r="E221" s="8">
        <v>40</v>
      </c>
      <c r="F221" s="8">
        <v>87</v>
      </c>
      <c r="G221" s="8">
        <v>5</v>
      </c>
      <c r="H221" s="8">
        <v>5</v>
      </c>
      <c r="I221" s="8">
        <v>14</v>
      </c>
      <c r="J221" s="9">
        <v>1022</v>
      </c>
      <c r="K221" s="17"/>
    </row>
    <row r="222" spans="1:11" s="43" customFormat="1" x14ac:dyDescent="0.25">
      <c r="A222" s="21" t="s">
        <v>60</v>
      </c>
      <c r="B222" s="8"/>
      <c r="C222" s="8"/>
      <c r="D222" s="8"/>
      <c r="E222" s="8"/>
      <c r="F222" s="8"/>
      <c r="G222" s="8"/>
      <c r="H222" s="8"/>
      <c r="I222" s="8"/>
      <c r="J222" s="9"/>
      <c r="K222" s="17"/>
    </row>
    <row r="223" spans="1:11" s="43" customFormat="1" x14ac:dyDescent="0.25">
      <c r="A223" s="44" t="s">
        <v>37</v>
      </c>
      <c r="B223" s="8">
        <v>346</v>
      </c>
      <c r="C223" s="8">
        <v>225</v>
      </c>
      <c r="D223" s="8">
        <v>206</v>
      </c>
      <c r="E223" s="8">
        <v>44</v>
      </c>
      <c r="F223" s="8">
        <v>98</v>
      </c>
      <c r="G223" s="8">
        <v>4</v>
      </c>
      <c r="H223" s="8">
        <v>7</v>
      </c>
      <c r="I223" s="8">
        <v>14</v>
      </c>
      <c r="J223" s="9">
        <v>944</v>
      </c>
      <c r="K223" s="17"/>
    </row>
    <row r="224" spans="1:11" s="43" customFormat="1" x14ac:dyDescent="0.25">
      <c r="A224" s="44" t="s">
        <v>38</v>
      </c>
      <c r="B224" s="8">
        <v>336</v>
      </c>
      <c r="C224" s="8">
        <v>252</v>
      </c>
      <c r="D224" s="8">
        <v>171</v>
      </c>
      <c r="E224" s="8">
        <v>31</v>
      </c>
      <c r="F224" s="8">
        <v>102</v>
      </c>
      <c r="G224" s="8">
        <v>10</v>
      </c>
      <c r="H224" s="8">
        <v>8</v>
      </c>
      <c r="I224" s="8">
        <v>15</v>
      </c>
      <c r="J224" s="9">
        <v>925</v>
      </c>
      <c r="K224" s="17"/>
    </row>
    <row r="225" spans="1:10" s="22" customFormat="1" x14ac:dyDescent="0.25">
      <c r="A225" s="7" t="s">
        <v>13</v>
      </c>
      <c r="B225" s="8">
        <v>388</v>
      </c>
      <c r="C225" s="8">
        <v>325</v>
      </c>
      <c r="D225" s="8">
        <v>199</v>
      </c>
      <c r="E225" s="8">
        <v>41</v>
      </c>
      <c r="F225" s="8">
        <v>100</v>
      </c>
      <c r="G225" s="8">
        <v>9</v>
      </c>
      <c r="H225" s="8">
        <v>10</v>
      </c>
      <c r="I225" s="8">
        <v>19</v>
      </c>
      <c r="J225" s="9">
        <v>1091</v>
      </c>
    </row>
    <row r="226" spans="1:10" s="22" customFormat="1" x14ac:dyDescent="0.25">
      <c r="A226" s="7" t="s">
        <v>39</v>
      </c>
      <c r="B226" s="8">
        <v>283</v>
      </c>
      <c r="C226" s="8">
        <v>340</v>
      </c>
      <c r="D226" s="8">
        <v>229</v>
      </c>
      <c r="E226" s="8">
        <v>28</v>
      </c>
      <c r="F226" s="8">
        <v>93</v>
      </c>
      <c r="G226" s="8">
        <v>6</v>
      </c>
      <c r="H226" s="8">
        <v>10</v>
      </c>
      <c r="I226" s="8">
        <v>11</v>
      </c>
      <c r="J226" s="9">
        <v>1000</v>
      </c>
    </row>
    <row r="227" spans="1:10" s="22" customFormat="1" x14ac:dyDescent="0.25">
      <c r="A227" s="7" t="s">
        <v>40</v>
      </c>
      <c r="B227" s="8">
        <v>304</v>
      </c>
      <c r="C227" s="8">
        <v>207</v>
      </c>
      <c r="D227" s="8">
        <v>205</v>
      </c>
      <c r="E227" s="8">
        <v>30</v>
      </c>
      <c r="F227" s="8">
        <v>97</v>
      </c>
      <c r="G227" s="8">
        <v>7</v>
      </c>
      <c r="H227" s="8">
        <v>5</v>
      </c>
      <c r="I227" s="8">
        <v>17</v>
      </c>
      <c r="J227" s="9">
        <v>872</v>
      </c>
    </row>
    <row r="228" spans="1:10" s="22" customFormat="1" x14ac:dyDescent="0.25">
      <c r="A228" s="7" t="s">
        <v>14</v>
      </c>
      <c r="B228" s="8">
        <v>206</v>
      </c>
      <c r="C228" s="8">
        <v>176</v>
      </c>
      <c r="D228" s="8">
        <v>138</v>
      </c>
      <c r="E228" s="8">
        <v>29</v>
      </c>
      <c r="F228" s="8">
        <v>54</v>
      </c>
      <c r="G228" s="8">
        <v>5</v>
      </c>
      <c r="H228" s="8">
        <v>4</v>
      </c>
      <c r="I228" s="8">
        <v>15</v>
      </c>
      <c r="J228" s="9">
        <v>627</v>
      </c>
    </row>
    <row r="229" spans="1:10" s="22" customFormat="1" x14ac:dyDescent="0.25">
      <c r="A229" s="7" t="s">
        <v>41</v>
      </c>
      <c r="B229" s="8">
        <v>127</v>
      </c>
      <c r="C229" s="8">
        <v>136</v>
      </c>
      <c r="D229" s="8">
        <v>89</v>
      </c>
      <c r="E229" s="8">
        <v>19</v>
      </c>
      <c r="F229" s="8">
        <v>66</v>
      </c>
      <c r="G229" s="8">
        <v>5</v>
      </c>
      <c r="H229" s="8">
        <v>4</v>
      </c>
      <c r="I229" s="8">
        <v>15</v>
      </c>
      <c r="J229" s="9">
        <v>461</v>
      </c>
    </row>
    <row r="230" spans="1:10" s="22" customFormat="1" x14ac:dyDescent="0.25">
      <c r="A230" s="7" t="s">
        <v>42</v>
      </c>
      <c r="B230" s="8">
        <v>256</v>
      </c>
      <c r="C230" s="8">
        <v>213</v>
      </c>
      <c r="D230" s="8">
        <v>188</v>
      </c>
      <c r="E230" s="8">
        <v>43</v>
      </c>
      <c r="F230" s="8">
        <v>89</v>
      </c>
      <c r="G230" s="8">
        <v>3</v>
      </c>
      <c r="H230" s="8">
        <v>2</v>
      </c>
      <c r="I230" s="8">
        <v>10</v>
      </c>
      <c r="J230" s="9">
        <v>804</v>
      </c>
    </row>
    <row r="231" spans="1:10" s="22" customFormat="1" x14ac:dyDescent="0.25">
      <c r="A231" s="7" t="s">
        <v>15</v>
      </c>
      <c r="B231" s="8">
        <v>275</v>
      </c>
      <c r="C231" s="8">
        <v>245</v>
      </c>
      <c r="D231" s="8">
        <v>167</v>
      </c>
      <c r="E231" s="8">
        <v>40</v>
      </c>
      <c r="F231" s="8">
        <v>86</v>
      </c>
      <c r="G231" s="8">
        <v>5</v>
      </c>
      <c r="H231" s="8">
        <v>7</v>
      </c>
      <c r="I231" s="8">
        <v>16</v>
      </c>
      <c r="J231" s="9">
        <v>841</v>
      </c>
    </row>
    <row r="232" spans="1:10" s="22" customFormat="1" x14ac:dyDescent="0.25">
      <c r="A232" s="7" t="s">
        <v>43</v>
      </c>
      <c r="B232" s="8">
        <v>278</v>
      </c>
      <c r="C232" s="8">
        <v>222</v>
      </c>
      <c r="D232" s="8">
        <v>177</v>
      </c>
      <c r="E232" s="8">
        <v>22</v>
      </c>
      <c r="F232" s="8">
        <v>76</v>
      </c>
      <c r="G232" s="8">
        <v>7</v>
      </c>
      <c r="H232" s="8">
        <v>3</v>
      </c>
      <c r="I232" s="8">
        <v>8</v>
      </c>
      <c r="J232" s="9">
        <v>793</v>
      </c>
    </row>
    <row r="233" spans="1:10" s="22" customFormat="1" x14ac:dyDescent="0.25">
      <c r="A233" s="7" t="s">
        <v>44</v>
      </c>
      <c r="B233" s="8">
        <v>232</v>
      </c>
      <c r="C233" s="8">
        <v>234</v>
      </c>
      <c r="D233" s="8">
        <v>142</v>
      </c>
      <c r="E233" s="8">
        <v>28</v>
      </c>
      <c r="F233" s="8">
        <v>74</v>
      </c>
      <c r="G233" s="8">
        <v>4</v>
      </c>
      <c r="H233" s="8">
        <v>5</v>
      </c>
      <c r="I233" s="8">
        <v>16</v>
      </c>
      <c r="J233" s="9">
        <v>735</v>
      </c>
    </row>
    <row r="234" spans="1:10" s="22" customFormat="1" x14ac:dyDescent="0.25">
      <c r="A234" s="7" t="s">
        <v>12</v>
      </c>
      <c r="B234" s="8">
        <v>257</v>
      </c>
      <c r="C234" s="8">
        <v>223</v>
      </c>
      <c r="D234" s="8">
        <v>134</v>
      </c>
      <c r="E234" s="8">
        <v>31</v>
      </c>
      <c r="F234" s="8">
        <v>78</v>
      </c>
      <c r="G234" s="8">
        <v>5</v>
      </c>
      <c r="H234" s="8">
        <v>11</v>
      </c>
      <c r="I234" s="8">
        <v>16</v>
      </c>
      <c r="J234" s="9">
        <v>755</v>
      </c>
    </row>
    <row r="235" spans="1:10" s="22" customFormat="1" x14ac:dyDescent="0.25">
      <c r="A235" s="21" t="s">
        <v>61</v>
      </c>
      <c r="B235" s="8"/>
      <c r="C235" s="8"/>
      <c r="D235" s="8"/>
      <c r="E235" s="8"/>
      <c r="F235" s="8"/>
      <c r="G235" s="8"/>
      <c r="H235" s="8"/>
      <c r="I235" s="8"/>
      <c r="J235" s="9"/>
    </row>
    <row r="236" spans="1:10" s="22" customFormat="1" x14ac:dyDescent="0.25">
      <c r="A236" s="44" t="s">
        <v>37</v>
      </c>
      <c r="B236" s="8">
        <v>248</v>
      </c>
      <c r="C236" s="8">
        <v>207</v>
      </c>
      <c r="D236" s="8">
        <v>179</v>
      </c>
      <c r="E236" s="8">
        <v>33</v>
      </c>
      <c r="F236" s="8">
        <v>89</v>
      </c>
      <c r="G236" s="8">
        <v>3</v>
      </c>
      <c r="H236" s="8">
        <v>6</v>
      </c>
      <c r="I236" s="8">
        <v>6</v>
      </c>
      <c r="J236" s="9">
        <v>771</v>
      </c>
    </row>
    <row r="237" spans="1:10" s="22" customFormat="1" x14ac:dyDescent="0.25">
      <c r="A237" s="44" t="s">
        <v>38</v>
      </c>
      <c r="B237" s="8">
        <v>286</v>
      </c>
      <c r="C237" s="8">
        <v>215</v>
      </c>
      <c r="D237" s="8">
        <v>178</v>
      </c>
      <c r="E237" s="8">
        <v>29</v>
      </c>
      <c r="F237" s="8">
        <v>79</v>
      </c>
      <c r="G237" s="8">
        <v>5</v>
      </c>
      <c r="H237" s="8">
        <v>2</v>
      </c>
      <c r="I237" s="8">
        <v>18</v>
      </c>
      <c r="J237" s="9">
        <v>812</v>
      </c>
    </row>
    <row r="238" spans="1:10" s="22" customFormat="1" x14ac:dyDescent="0.25">
      <c r="A238" s="44" t="s">
        <v>13</v>
      </c>
      <c r="B238" s="8">
        <v>242</v>
      </c>
      <c r="C238" s="8">
        <v>186</v>
      </c>
      <c r="D238" s="8">
        <v>147</v>
      </c>
      <c r="E238" s="8">
        <v>21</v>
      </c>
      <c r="F238" s="8">
        <v>93</v>
      </c>
      <c r="G238" s="8">
        <v>4</v>
      </c>
      <c r="H238" s="8">
        <v>7</v>
      </c>
      <c r="I238" s="8">
        <v>16</v>
      </c>
      <c r="J238" s="9">
        <v>716</v>
      </c>
    </row>
    <row r="239" spans="1:10" s="22" customFormat="1" x14ac:dyDescent="0.25">
      <c r="A239" s="44" t="s">
        <v>39</v>
      </c>
      <c r="B239" s="8">
        <v>215</v>
      </c>
      <c r="C239" s="8">
        <v>199</v>
      </c>
      <c r="D239" s="8">
        <v>145</v>
      </c>
      <c r="E239" s="8">
        <v>18</v>
      </c>
      <c r="F239" s="8">
        <v>83</v>
      </c>
      <c r="G239" s="8">
        <v>4</v>
      </c>
      <c r="H239" s="8">
        <v>3</v>
      </c>
      <c r="I239" s="8">
        <v>10</v>
      </c>
      <c r="J239" s="9">
        <v>677</v>
      </c>
    </row>
    <row r="240" spans="1:10" s="22" customFormat="1" x14ac:dyDescent="0.25">
      <c r="A240" s="44" t="s">
        <v>40</v>
      </c>
      <c r="B240" s="8">
        <v>179</v>
      </c>
      <c r="C240" s="8">
        <v>191</v>
      </c>
      <c r="D240" s="8">
        <v>136</v>
      </c>
      <c r="E240" s="8">
        <v>37</v>
      </c>
      <c r="F240" s="8">
        <v>73</v>
      </c>
      <c r="G240" s="8">
        <v>7</v>
      </c>
      <c r="H240" s="8">
        <v>2</v>
      </c>
      <c r="I240" s="8">
        <v>11</v>
      </c>
      <c r="J240" s="9">
        <v>636</v>
      </c>
    </row>
    <row r="241" spans="1:11" s="22" customFormat="1" x14ac:dyDescent="0.25">
      <c r="A241" s="7" t="s">
        <v>14</v>
      </c>
      <c r="B241" s="8">
        <v>157</v>
      </c>
      <c r="C241" s="8">
        <v>147</v>
      </c>
      <c r="D241" s="8">
        <v>117</v>
      </c>
      <c r="E241" s="8">
        <v>24</v>
      </c>
      <c r="F241" s="8">
        <v>45</v>
      </c>
      <c r="G241" s="8">
        <v>2</v>
      </c>
      <c r="H241" s="8">
        <v>2</v>
      </c>
      <c r="I241" s="8">
        <v>10</v>
      </c>
      <c r="J241" s="9">
        <v>504</v>
      </c>
    </row>
    <row r="242" spans="1:11" s="22" customFormat="1" x14ac:dyDescent="0.25">
      <c r="A242" s="7" t="s">
        <v>41</v>
      </c>
      <c r="B242" s="8">
        <v>131</v>
      </c>
      <c r="C242" s="8">
        <v>99</v>
      </c>
      <c r="D242" s="8">
        <v>85</v>
      </c>
      <c r="E242" s="8">
        <v>10</v>
      </c>
      <c r="F242" s="8">
        <v>58</v>
      </c>
      <c r="G242" s="8">
        <v>0</v>
      </c>
      <c r="H242" s="8">
        <v>3</v>
      </c>
      <c r="I242" s="8">
        <v>10</v>
      </c>
      <c r="J242" s="9">
        <v>396</v>
      </c>
    </row>
    <row r="243" spans="1:11" s="22" customFormat="1" x14ac:dyDescent="0.25">
      <c r="A243" s="7" t="s">
        <v>42</v>
      </c>
      <c r="B243" s="8">
        <v>204</v>
      </c>
      <c r="C243" s="8">
        <v>156</v>
      </c>
      <c r="D243" s="8">
        <v>104</v>
      </c>
      <c r="E243" s="8">
        <v>29</v>
      </c>
      <c r="F243" s="8">
        <v>57</v>
      </c>
      <c r="G243" s="8">
        <v>7</v>
      </c>
      <c r="H243" s="8">
        <v>3</v>
      </c>
      <c r="I243" s="8">
        <v>16</v>
      </c>
      <c r="J243" s="9">
        <v>576</v>
      </c>
    </row>
    <row r="244" spans="1:11" s="22" customFormat="1" x14ac:dyDescent="0.25">
      <c r="A244" s="7" t="s">
        <v>15</v>
      </c>
      <c r="B244" s="8">
        <v>288</v>
      </c>
      <c r="C244" s="8">
        <v>176</v>
      </c>
      <c r="D244" s="8">
        <v>158</v>
      </c>
      <c r="E244" s="8">
        <v>29</v>
      </c>
      <c r="F244" s="8">
        <v>74</v>
      </c>
      <c r="G244" s="8">
        <v>4</v>
      </c>
      <c r="H244" s="8">
        <v>4</v>
      </c>
      <c r="I244" s="8">
        <v>12</v>
      </c>
      <c r="J244" s="9">
        <v>745</v>
      </c>
    </row>
    <row r="245" spans="1:11" s="22" customFormat="1" x14ac:dyDescent="0.25">
      <c r="A245" s="45" t="s">
        <v>43</v>
      </c>
      <c r="B245" s="46">
        <v>197</v>
      </c>
      <c r="C245" s="46">
        <v>182</v>
      </c>
      <c r="D245" s="46">
        <v>105</v>
      </c>
      <c r="E245" s="46">
        <v>20</v>
      </c>
      <c r="F245" s="46">
        <v>67</v>
      </c>
      <c r="G245" s="46">
        <v>4</v>
      </c>
      <c r="H245" s="46">
        <v>4</v>
      </c>
      <c r="I245" s="46">
        <v>11</v>
      </c>
      <c r="J245" s="47">
        <v>590</v>
      </c>
    </row>
    <row r="246" spans="1:11" s="54" customFormat="1" x14ac:dyDescent="0.25">
      <c r="A246" s="51" t="s">
        <v>44</v>
      </c>
      <c r="B246" s="52">
        <v>240</v>
      </c>
      <c r="C246" s="52">
        <v>224</v>
      </c>
      <c r="D246" s="52">
        <v>133</v>
      </c>
      <c r="E246" s="52">
        <v>27</v>
      </c>
      <c r="F246" s="52">
        <v>144</v>
      </c>
      <c r="G246" s="52">
        <v>3</v>
      </c>
      <c r="H246" s="52">
        <v>9</v>
      </c>
      <c r="I246" s="52">
        <v>12</v>
      </c>
      <c r="J246" s="53">
        <v>792</v>
      </c>
      <c r="K246" s="52"/>
    </row>
    <row r="247" spans="1:11" s="22" customFormat="1" x14ac:dyDescent="0.25">
      <c r="A247" s="7" t="s">
        <v>12</v>
      </c>
      <c r="B247" s="52">
        <v>277</v>
      </c>
      <c r="C247" s="52">
        <v>243</v>
      </c>
      <c r="D247" s="52">
        <v>136</v>
      </c>
      <c r="E247" s="52">
        <v>34</v>
      </c>
      <c r="F247" s="52">
        <v>98</v>
      </c>
      <c r="G247" s="52">
        <v>5</v>
      </c>
      <c r="H247" s="52">
        <v>7</v>
      </c>
      <c r="I247" s="52">
        <v>16</v>
      </c>
      <c r="J247" s="53">
        <v>816</v>
      </c>
    </row>
    <row r="248" spans="1:11" s="54" customFormat="1" x14ac:dyDescent="0.25">
      <c r="A248" s="21" t="s">
        <v>62</v>
      </c>
      <c r="B248" s="52"/>
      <c r="C248" s="52"/>
      <c r="D248" s="52"/>
      <c r="E248" s="52"/>
      <c r="F248" s="52"/>
      <c r="G248" s="52"/>
      <c r="H248" s="52"/>
      <c r="I248" s="52"/>
      <c r="J248" s="53"/>
    </row>
    <row r="249" spans="1:11" s="54" customFormat="1" x14ac:dyDescent="0.25">
      <c r="A249" s="55" t="s">
        <v>37</v>
      </c>
      <c r="B249" s="52">
        <v>229</v>
      </c>
      <c r="C249" s="52">
        <v>199</v>
      </c>
      <c r="D249" s="52">
        <v>141</v>
      </c>
      <c r="E249" s="52">
        <v>38</v>
      </c>
      <c r="F249" s="52">
        <v>95</v>
      </c>
      <c r="G249" s="52">
        <v>2</v>
      </c>
      <c r="H249" s="52">
        <v>1</v>
      </c>
      <c r="I249" s="52">
        <v>14</v>
      </c>
      <c r="J249" s="53">
        <v>719</v>
      </c>
    </row>
    <row r="250" spans="1:11" s="54" customFormat="1" x14ac:dyDescent="0.25">
      <c r="A250" s="55" t="s">
        <v>38</v>
      </c>
      <c r="B250" s="52">
        <v>266</v>
      </c>
      <c r="C250" s="52">
        <v>205</v>
      </c>
      <c r="D250" s="52">
        <v>138</v>
      </c>
      <c r="E250" s="52">
        <v>20</v>
      </c>
      <c r="F250" s="52">
        <v>89</v>
      </c>
      <c r="G250" s="52">
        <v>3</v>
      </c>
      <c r="H250" s="52">
        <v>6</v>
      </c>
      <c r="I250" s="52">
        <v>14</v>
      </c>
      <c r="J250" s="53">
        <v>741</v>
      </c>
    </row>
    <row r="251" spans="1:11" s="54" customFormat="1" x14ac:dyDescent="0.25">
      <c r="A251" s="55" t="s">
        <v>13</v>
      </c>
      <c r="B251" s="52">
        <v>226</v>
      </c>
      <c r="C251" s="52">
        <v>160</v>
      </c>
      <c r="D251" s="52">
        <v>138</v>
      </c>
      <c r="E251" s="52">
        <v>28</v>
      </c>
      <c r="F251" s="52">
        <v>54</v>
      </c>
      <c r="G251" s="52">
        <v>4</v>
      </c>
      <c r="H251" s="52">
        <v>5</v>
      </c>
      <c r="I251" s="52">
        <v>12</v>
      </c>
      <c r="J251" s="53">
        <v>627</v>
      </c>
    </row>
    <row r="252" spans="1:11" s="54" customFormat="1" x14ac:dyDescent="0.25">
      <c r="A252" s="55" t="s">
        <v>39</v>
      </c>
      <c r="B252" s="52">
        <v>194</v>
      </c>
      <c r="C252" s="52">
        <v>156</v>
      </c>
      <c r="D252" s="52">
        <v>129</v>
      </c>
      <c r="E252" s="52">
        <v>34</v>
      </c>
      <c r="F252" s="52">
        <v>79</v>
      </c>
      <c r="G252" s="52">
        <v>6</v>
      </c>
      <c r="H252" s="52">
        <v>2</v>
      </c>
      <c r="I252" s="52">
        <v>6</v>
      </c>
      <c r="J252" s="53">
        <v>606</v>
      </c>
    </row>
    <row r="253" spans="1:11" s="54" customFormat="1" x14ac:dyDescent="0.25">
      <c r="A253" s="55" t="s">
        <v>40</v>
      </c>
      <c r="B253" s="52">
        <v>228</v>
      </c>
      <c r="C253" s="52">
        <v>169</v>
      </c>
      <c r="D253" s="52">
        <v>131</v>
      </c>
      <c r="E253" s="52">
        <v>40</v>
      </c>
      <c r="F253" s="52">
        <v>86</v>
      </c>
      <c r="G253" s="52">
        <v>5</v>
      </c>
      <c r="H253" s="52">
        <v>3</v>
      </c>
      <c r="I253" s="52">
        <v>7</v>
      </c>
      <c r="J253" s="53">
        <v>669</v>
      </c>
    </row>
    <row r="254" spans="1:11" s="54" customFormat="1" x14ac:dyDescent="0.25">
      <c r="A254" s="55" t="s">
        <v>14</v>
      </c>
      <c r="B254" s="52">
        <v>167</v>
      </c>
      <c r="C254" s="52">
        <v>144</v>
      </c>
      <c r="D254" s="52">
        <v>122</v>
      </c>
      <c r="E254" s="52">
        <v>19</v>
      </c>
      <c r="F254" s="52">
        <v>66</v>
      </c>
      <c r="G254" s="52">
        <v>0</v>
      </c>
      <c r="H254" s="52">
        <v>4</v>
      </c>
      <c r="I254" s="52">
        <v>12</v>
      </c>
      <c r="J254" s="53">
        <v>534</v>
      </c>
    </row>
    <row r="255" spans="1:11" s="54" customFormat="1" x14ac:dyDescent="0.25">
      <c r="A255" s="55" t="s">
        <v>41</v>
      </c>
      <c r="B255" s="52">
        <v>137</v>
      </c>
      <c r="C255" s="52">
        <v>127</v>
      </c>
      <c r="D255" s="52">
        <v>92</v>
      </c>
      <c r="E255" s="52">
        <v>20</v>
      </c>
      <c r="F255" s="52">
        <v>69</v>
      </c>
      <c r="G255" s="52">
        <v>4</v>
      </c>
      <c r="H255" s="52">
        <v>7</v>
      </c>
      <c r="I255" s="52">
        <v>5</v>
      </c>
      <c r="J255" s="53">
        <v>461</v>
      </c>
    </row>
    <row r="256" spans="1:11" s="54" customFormat="1" x14ac:dyDescent="0.25">
      <c r="A256" s="55" t="s">
        <v>42</v>
      </c>
      <c r="B256" s="52">
        <v>200</v>
      </c>
      <c r="C256" s="52">
        <v>161</v>
      </c>
      <c r="D256" s="52">
        <v>163</v>
      </c>
      <c r="E256" s="52">
        <v>35</v>
      </c>
      <c r="F256" s="52">
        <v>74</v>
      </c>
      <c r="G256" s="52">
        <v>1</v>
      </c>
      <c r="H256" s="52">
        <v>4</v>
      </c>
      <c r="I256" s="52">
        <v>7</v>
      </c>
      <c r="J256" s="53">
        <v>645</v>
      </c>
    </row>
    <row r="257" spans="1:10" s="54" customFormat="1" x14ac:dyDescent="0.25">
      <c r="A257" s="55" t="s">
        <v>15</v>
      </c>
      <c r="B257" s="52">
        <v>243</v>
      </c>
      <c r="C257" s="52">
        <v>182</v>
      </c>
      <c r="D257" s="52">
        <v>143</v>
      </c>
      <c r="E257" s="52">
        <v>25</v>
      </c>
      <c r="F257" s="52">
        <v>94</v>
      </c>
      <c r="G257" s="52">
        <v>2</v>
      </c>
      <c r="H257" s="52">
        <v>7</v>
      </c>
      <c r="I257" s="52">
        <v>11</v>
      </c>
      <c r="J257" s="53">
        <v>707</v>
      </c>
    </row>
    <row r="258" spans="1:10" s="54" customFormat="1" x14ac:dyDescent="0.25">
      <c r="A258" s="55" t="s">
        <v>43</v>
      </c>
      <c r="B258" s="52">
        <v>181</v>
      </c>
      <c r="C258" s="52">
        <v>203</v>
      </c>
      <c r="D258" s="52">
        <v>119</v>
      </c>
      <c r="E258" s="52">
        <v>30</v>
      </c>
      <c r="F258" s="52">
        <v>59</v>
      </c>
      <c r="G258" s="52">
        <v>2</v>
      </c>
      <c r="H258" s="52">
        <v>8</v>
      </c>
      <c r="I258" s="52">
        <v>17</v>
      </c>
      <c r="J258" s="53">
        <v>619</v>
      </c>
    </row>
    <row r="259" spans="1:10" s="54" customFormat="1" x14ac:dyDescent="0.25">
      <c r="A259" s="55" t="s">
        <v>44</v>
      </c>
      <c r="B259" s="52">
        <v>269</v>
      </c>
      <c r="C259" s="52">
        <v>213</v>
      </c>
      <c r="D259" s="52">
        <v>141</v>
      </c>
      <c r="E259" s="52">
        <v>30</v>
      </c>
      <c r="F259" s="52">
        <v>75</v>
      </c>
      <c r="G259" s="52">
        <v>3</v>
      </c>
      <c r="H259" s="52">
        <v>5</v>
      </c>
      <c r="I259" s="52">
        <v>14</v>
      </c>
      <c r="J259" s="53">
        <v>750</v>
      </c>
    </row>
    <row r="260" spans="1:10" s="54" customFormat="1" x14ac:dyDescent="0.25">
      <c r="A260" s="55" t="s">
        <v>12</v>
      </c>
      <c r="B260" s="52">
        <v>194</v>
      </c>
      <c r="C260" s="52">
        <v>185</v>
      </c>
      <c r="D260" s="52">
        <v>149</v>
      </c>
      <c r="E260" s="52">
        <v>22</v>
      </c>
      <c r="F260" s="52">
        <v>90</v>
      </c>
      <c r="G260" s="52">
        <v>9</v>
      </c>
      <c r="H260" s="52">
        <v>6</v>
      </c>
      <c r="I260" s="52">
        <v>14</v>
      </c>
      <c r="J260" s="53">
        <v>669</v>
      </c>
    </row>
    <row r="261" spans="1:10" s="54" customFormat="1" x14ac:dyDescent="0.25">
      <c r="A261" s="21" t="s">
        <v>63</v>
      </c>
      <c r="B261" s="52"/>
      <c r="C261" s="52"/>
      <c r="D261" s="52"/>
      <c r="E261" s="52"/>
      <c r="F261" s="52"/>
      <c r="G261" s="52"/>
      <c r="H261" s="52"/>
      <c r="I261" s="52"/>
      <c r="J261" s="53"/>
    </row>
    <row r="262" spans="1:10" s="54" customFormat="1" x14ac:dyDescent="0.25">
      <c r="A262" s="55" t="s">
        <v>37</v>
      </c>
      <c r="B262" s="52">
        <v>264</v>
      </c>
      <c r="C262" s="52">
        <v>190</v>
      </c>
      <c r="D262" s="52">
        <v>156</v>
      </c>
      <c r="E262" s="52">
        <v>35</v>
      </c>
      <c r="F262" s="52">
        <v>93</v>
      </c>
      <c r="G262" s="52">
        <v>7</v>
      </c>
      <c r="H262" s="52">
        <v>5</v>
      </c>
      <c r="I262" s="52">
        <v>14</v>
      </c>
      <c r="J262" s="53">
        <v>764</v>
      </c>
    </row>
    <row r="263" spans="1:10" s="54" customFormat="1" x14ac:dyDescent="0.25">
      <c r="A263" s="55" t="s">
        <v>38</v>
      </c>
      <c r="B263" s="52">
        <v>247</v>
      </c>
      <c r="C263" s="52">
        <v>226</v>
      </c>
      <c r="D263" s="52">
        <v>161</v>
      </c>
      <c r="E263" s="52">
        <v>37</v>
      </c>
      <c r="F263" s="52">
        <v>83</v>
      </c>
      <c r="G263" s="52">
        <v>6</v>
      </c>
      <c r="H263" s="52">
        <v>9</v>
      </c>
      <c r="I263" s="52">
        <v>14</v>
      </c>
      <c r="J263" s="53">
        <v>783</v>
      </c>
    </row>
    <row r="264" spans="1:10" s="54" customFormat="1" x14ac:dyDescent="0.25">
      <c r="A264" s="60" t="s">
        <v>13</v>
      </c>
      <c r="B264" s="52">
        <v>206</v>
      </c>
      <c r="C264" s="52">
        <v>171</v>
      </c>
      <c r="D264" s="52">
        <v>154</v>
      </c>
      <c r="E264" s="52">
        <v>23</v>
      </c>
      <c r="F264" s="52">
        <v>60</v>
      </c>
      <c r="G264" s="52">
        <v>3</v>
      </c>
      <c r="H264" s="52">
        <v>3</v>
      </c>
      <c r="I264" s="52">
        <v>15</v>
      </c>
      <c r="J264" s="53">
        <v>635</v>
      </c>
    </row>
    <row r="265" spans="1:10" s="54" customFormat="1" x14ac:dyDescent="0.25">
      <c r="A265" s="55" t="s">
        <v>39</v>
      </c>
      <c r="B265" s="52">
        <v>235</v>
      </c>
      <c r="C265" s="52">
        <v>215</v>
      </c>
      <c r="D265" s="52">
        <v>163</v>
      </c>
      <c r="E265" s="52">
        <v>32</v>
      </c>
      <c r="F265" s="52">
        <v>82</v>
      </c>
      <c r="G265" s="52">
        <v>2</v>
      </c>
      <c r="H265" s="52">
        <v>2</v>
      </c>
      <c r="I265" s="52">
        <v>11</v>
      </c>
      <c r="J265" s="53">
        <v>742</v>
      </c>
    </row>
    <row r="266" spans="1:10" s="54" customFormat="1" x14ac:dyDescent="0.25">
      <c r="A266" s="55" t="s">
        <v>40</v>
      </c>
      <c r="B266" s="52">
        <v>238</v>
      </c>
      <c r="C266" s="52">
        <v>191</v>
      </c>
      <c r="D266" s="52">
        <v>139</v>
      </c>
      <c r="E266" s="52">
        <v>25</v>
      </c>
      <c r="F266" s="52">
        <v>90</v>
      </c>
      <c r="G266" s="52">
        <v>5</v>
      </c>
      <c r="H266" s="52">
        <v>5</v>
      </c>
      <c r="I266" s="52">
        <v>12</v>
      </c>
      <c r="J266" s="53">
        <v>705</v>
      </c>
    </row>
    <row r="267" spans="1:10" s="54" customFormat="1" x14ac:dyDescent="0.25">
      <c r="A267" s="55" t="s">
        <v>14</v>
      </c>
      <c r="B267" s="52">
        <v>173</v>
      </c>
      <c r="C267" s="52">
        <v>189</v>
      </c>
      <c r="D267" s="52">
        <v>97</v>
      </c>
      <c r="E267" s="52">
        <v>22</v>
      </c>
      <c r="F267" s="52">
        <v>65</v>
      </c>
      <c r="G267" s="52">
        <v>4</v>
      </c>
      <c r="H267" s="52">
        <v>5</v>
      </c>
      <c r="I267" s="52">
        <v>9</v>
      </c>
      <c r="J267" s="53">
        <v>564</v>
      </c>
    </row>
    <row r="268" spans="1:10" s="54" customFormat="1" x14ac:dyDescent="0.25">
      <c r="A268" s="55" t="s">
        <v>41</v>
      </c>
      <c r="B268" s="52">
        <v>169</v>
      </c>
      <c r="C268" s="52">
        <v>134</v>
      </c>
      <c r="D268" s="52">
        <v>96</v>
      </c>
      <c r="E268" s="52">
        <v>12</v>
      </c>
      <c r="F268" s="52">
        <v>47</v>
      </c>
      <c r="G268" s="52">
        <v>1</v>
      </c>
      <c r="H268" s="52">
        <v>2</v>
      </c>
      <c r="I268" s="52">
        <v>9</v>
      </c>
      <c r="J268" s="53">
        <v>470</v>
      </c>
    </row>
    <row r="269" spans="1:10" s="54" customFormat="1" x14ac:dyDescent="0.25">
      <c r="A269" s="60" t="s">
        <v>42</v>
      </c>
      <c r="B269" s="52">
        <v>192</v>
      </c>
      <c r="C269" s="52">
        <v>203</v>
      </c>
      <c r="D269" s="52">
        <v>141</v>
      </c>
      <c r="E269" s="52">
        <v>23</v>
      </c>
      <c r="F269" s="52">
        <v>50</v>
      </c>
      <c r="G269" s="52">
        <v>7</v>
      </c>
      <c r="H269" s="52">
        <v>3</v>
      </c>
      <c r="I269" s="52">
        <v>10</v>
      </c>
      <c r="J269" s="53">
        <v>629</v>
      </c>
    </row>
    <row r="270" spans="1:10" s="54" customFormat="1" x14ac:dyDescent="0.25">
      <c r="A270" s="60" t="s">
        <v>15</v>
      </c>
      <c r="B270" s="52">
        <v>250</v>
      </c>
      <c r="C270" s="52">
        <v>196</v>
      </c>
      <c r="D270" s="52">
        <v>157</v>
      </c>
      <c r="E270" s="52">
        <v>30</v>
      </c>
      <c r="F270" s="52">
        <v>63</v>
      </c>
      <c r="G270" s="52">
        <v>11</v>
      </c>
      <c r="H270" s="52">
        <v>5</v>
      </c>
      <c r="I270" s="52">
        <v>6</v>
      </c>
      <c r="J270" s="53">
        <v>718</v>
      </c>
    </row>
    <row r="271" spans="1:10" s="54" customFormat="1" x14ac:dyDescent="0.25">
      <c r="A271" s="60" t="s">
        <v>43</v>
      </c>
      <c r="B271" s="52">
        <v>218</v>
      </c>
      <c r="C271" s="52">
        <v>162</v>
      </c>
      <c r="D271" s="52">
        <v>130</v>
      </c>
      <c r="E271" s="52">
        <v>29</v>
      </c>
      <c r="F271" s="52">
        <v>60</v>
      </c>
      <c r="G271" s="52">
        <v>4</v>
      </c>
      <c r="H271" s="52">
        <v>3</v>
      </c>
      <c r="I271" s="52">
        <v>9</v>
      </c>
      <c r="J271" s="53">
        <v>615</v>
      </c>
    </row>
    <row r="272" spans="1:10" s="54" customFormat="1" x14ac:dyDescent="0.25">
      <c r="A272" s="60" t="s">
        <v>44</v>
      </c>
      <c r="B272" s="52">
        <v>268</v>
      </c>
      <c r="C272" s="52">
        <v>224</v>
      </c>
      <c r="D272" s="52">
        <v>130</v>
      </c>
      <c r="E272" s="52">
        <v>44</v>
      </c>
      <c r="F272" s="52">
        <v>80</v>
      </c>
      <c r="G272" s="52">
        <v>7</v>
      </c>
      <c r="H272" s="52">
        <v>2</v>
      </c>
      <c r="I272" s="52">
        <v>17</v>
      </c>
      <c r="J272" s="53">
        <v>772</v>
      </c>
    </row>
    <row r="273" spans="1:22" s="54" customFormat="1" x14ac:dyDescent="0.25">
      <c r="A273" s="60" t="s">
        <v>12</v>
      </c>
      <c r="B273" s="52">
        <v>269</v>
      </c>
      <c r="C273" s="52">
        <v>180</v>
      </c>
      <c r="D273" s="52">
        <v>119</v>
      </c>
      <c r="E273" s="52">
        <v>35</v>
      </c>
      <c r="F273" s="52">
        <v>84</v>
      </c>
      <c r="G273" s="52">
        <v>3</v>
      </c>
      <c r="H273" s="52">
        <v>2</v>
      </c>
      <c r="I273" s="52">
        <v>16</v>
      </c>
      <c r="J273" s="53">
        <v>708</v>
      </c>
    </row>
    <row r="274" spans="1:22" s="54" customFormat="1" x14ac:dyDescent="0.25">
      <c r="A274" s="21" t="s">
        <v>64</v>
      </c>
      <c r="B274" s="52"/>
      <c r="C274" s="52"/>
      <c r="D274" s="52"/>
      <c r="E274" s="52"/>
      <c r="F274" s="52"/>
      <c r="G274" s="52"/>
      <c r="H274" s="52"/>
      <c r="I274" s="52"/>
      <c r="J274" s="53"/>
    </row>
    <row r="275" spans="1:22" s="54" customFormat="1" x14ac:dyDescent="0.25">
      <c r="A275" s="55" t="s">
        <v>37</v>
      </c>
      <c r="B275" s="52">
        <v>310</v>
      </c>
      <c r="C275" s="52">
        <v>284</v>
      </c>
      <c r="D275" s="52">
        <v>129</v>
      </c>
      <c r="E275" s="52">
        <v>36</v>
      </c>
      <c r="F275" s="52">
        <v>73</v>
      </c>
      <c r="G275" s="52">
        <v>1</v>
      </c>
      <c r="H275" s="52">
        <v>5</v>
      </c>
      <c r="I275" s="52">
        <v>8</v>
      </c>
      <c r="J275" s="53">
        <v>846</v>
      </c>
    </row>
    <row r="276" spans="1:22" s="54" customFormat="1" x14ac:dyDescent="0.25">
      <c r="A276" s="60" t="s">
        <v>38</v>
      </c>
      <c r="B276" s="52">
        <v>293</v>
      </c>
      <c r="C276" s="52">
        <v>230</v>
      </c>
      <c r="D276" s="52">
        <v>141</v>
      </c>
      <c r="E276" s="52">
        <v>26</v>
      </c>
      <c r="F276" s="52">
        <v>63</v>
      </c>
      <c r="G276" s="52">
        <v>4</v>
      </c>
      <c r="H276" s="52">
        <v>2</v>
      </c>
      <c r="I276" s="52">
        <v>19</v>
      </c>
      <c r="J276" s="53">
        <v>778</v>
      </c>
    </row>
    <row r="277" spans="1:22" s="54" customFormat="1" x14ac:dyDescent="0.25">
      <c r="A277" s="60" t="s">
        <v>13</v>
      </c>
      <c r="B277" s="52">
        <v>228</v>
      </c>
      <c r="C277" s="52">
        <v>210</v>
      </c>
      <c r="D277" s="52">
        <v>141</v>
      </c>
      <c r="E277" s="52">
        <v>21</v>
      </c>
      <c r="F277" s="52">
        <v>65</v>
      </c>
      <c r="G277" s="52">
        <v>3</v>
      </c>
      <c r="H277" s="52">
        <v>7</v>
      </c>
      <c r="I277" s="52">
        <v>10</v>
      </c>
      <c r="J277" s="53">
        <v>685</v>
      </c>
    </row>
    <row r="278" spans="1:22" s="54" customFormat="1" x14ac:dyDescent="0.25">
      <c r="A278" s="60" t="s">
        <v>39</v>
      </c>
      <c r="B278" s="52">
        <v>277</v>
      </c>
      <c r="C278" s="52">
        <v>216</v>
      </c>
      <c r="D278" s="52">
        <v>129</v>
      </c>
      <c r="E278" s="52">
        <v>32</v>
      </c>
      <c r="F278" s="52">
        <v>64</v>
      </c>
      <c r="G278" s="52">
        <v>3</v>
      </c>
      <c r="H278" s="52">
        <v>3</v>
      </c>
      <c r="I278" s="52">
        <v>17</v>
      </c>
      <c r="J278" s="53">
        <v>741</v>
      </c>
    </row>
    <row r="279" spans="1:22" s="54" customFormat="1" x14ac:dyDescent="0.25">
      <c r="A279" s="60" t="s">
        <v>40</v>
      </c>
      <c r="B279" s="52">
        <v>268</v>
      </c>
      <c r="C279" s="52">
        <v>224</v>
      </c>
      <c r="D279" s="52">
        <v>153</v>
      </c>
      <c r="E279" s="52">
        <v>19</v>
      </c>
      <c r="F279" s="52">
        <v>68</v>
      </c>
      <c r="G279" s="52">
        <v>2</v>
      </c>
      <c r="H279" s="52">
        <v>2</v>
      </c>
      <c r="I279" s="52">
        <v>12</v>
      </c>
      <c r="J279" s="53">
        <v>748</v>
      </c>
    </row>
    <row r="280" spans="1:22" s="54" customFormat="1" x14ac:dyDescent="0.25">
      <c r="A280" s="60" t="s">
        <v>14</v>
      </c>
      <c r="B280" s="52">
        <v>227</v>
      </c>
      <c r="C280" s="52">
        <v>161</v>
      </c>
      <c r="D280" s="52">
        <v>141</v>
      </c>
      <c r="E280" s="52">
        <v>29</v>
      </c>
      <c r="F280" s="52">
        <v>45</v>
      </c>
      <c r="G280" s="52">
        <v>2</v>
      </c>
      <c r="H280" s="52">
        <v>3</v>
      </c>
      <c r="I280" s="52">
        <v>6</v>
      </c>
      <c r="J280" s="53">
        <v>614</v>
      </c>
    </row>
    <row r="281" spans="1:22" s="54" customFormat="1" x14ac:dyDescent="0.25">
      <c r="A281" s="60" t="s">
        <v>41</v>
      </c>
      <c r="B281" s="52">
        <v>141</v>
      </c>
      <c r="C281" s="52">
        <v>124</v>
      </c>
      <c r="D281" s="52">
        <v>71</v>
      </c>
      <c r="E281" s="52">
        <v>16</v>
      </c>
      <c r="F281" s="52">
        <v>33</v>
      </c>
      <c r="G281" s="52">
        <v>0</v>
      </c>
      <c r="H281" s="52">
        <v>1</v>
      </c>
      <c r="I281" s="52">
        <v>11</v>
      </c>
      <c r="J281" s="53">
        <v>397</v>
      </c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3"/>
    </row>
    <row r="282" spans="1:22" s="54" customFormat="1" x14ac:dyDescent="0.25">
      <c r="A282" s="60" t="s">
        <v>42</v>
      </c>
      <c r="B282" s="52">
        <v>237</v>
      </c>
      <c r="C282" s="52">
        <v>194</v>
      </c>
      <c r="D282" s="52">
        <v>120</v>
      </c>
      <c r="E282" s="52">
        <v>31</v>
      </c>
      <c r="F282" s="52">
        <v>63</v>
      </c>
      <c r="G282" s="52">
        <v>2</v>
      </c>
      <c r="H282" s="52">
        <v>7</v>
      </c>
      <c r="I282" s="52">
        <v>13</v>
      </c>
      <c r="J282" s="53">
        <v>667</v>
      </c>
    </row>
    <row r="283" spans="1:22" s="54" customFormat="1" x14ac:dyDescent="0.25">
      <c r="A283" s="60" t="s">
        <v>15</v>
      </c>
      <c r="B283" s="52">
        <v>252</v>
      </c>
      <c r="C283" s="52">
        <v>208</v>
      </c>
      <c r="D283" s="52">
        <v>126</v>
      </c>
      <c r="E283" s="52">
        <v>20</v>
      </c>
      <c r="F283" s="52">
        <v>64</v>
      </c>
      <c r="G283" s="52">
        <v>3</v>
      </c>
      <c r="H283" s="52">
        <v>2</v>
      </c>
      <c r="I283" s="52">
        <v>8</v>
      </c>
      <c r="J283" s="53">
        <v>683</v>
      </c>
    </row>
    <row r="284" spans="1:22" s="54" customFormat="1" x14ac:dyDescent="0.25">
      <c r="A284" s="60" t="s">
        <v>43</v>
      </c>
      <c r="B284" s="52">
        <v>139</v>
      </c>
      <c r="C284" s="52">
        <v>114</v>
      </c>
      <c r="D284" s="52">
        <v>80</v>
      </c>
      <c r="E284" s="52">
        <v>24</v>
      </c>
      <c r="F284" s="52">
        <v>29</v>
      </c>
      <c r="G284" s="52">
        <v>4</v>
      </c>
      <c r="H284" s="52">
        <v>7</v>
      </c>
      <c r="I284" s="52">
        <v>13</v>
      </c>
      <c r="J284" s="53">
        <v>410</v>
      </c>
      <c r="K284" s="52"/>
      <c r="L284" s="52"/>
      <c r="M284" s="52"/>
      <c r="N284" s="52"/>
      <c r="O284" s="52"/>
      <c r="P284" s="52"/>
      <c r="Q284" s="52"/>
      <c r="R284" s="52"/>
      <c r="S284" s="52"/>
      <c r="T284" s="53"/>
    </row>
    <row r="285" spans="1:22" s="54" customFormat="1" x14ac:dyDescent="0.25">
      <c r="A285" s="60" t="s">
        <v>44</v>
      </c>
      <c r="B285" s="52">
        <v>117</v>
      </c>
      <c r="C285" s="52">
        <v>163</v>
      </c>
      <c r="D285" s="52">
        <v>83</v>
      </c>
      <c r="E285" s="52">
        <v>11</v>
      </c>
      <c r="F285" s="52">
        <v>44</v>
      </c>
      <c r="G285" s="52">
        <v>1</v>
      </c>
      <c r="H285" s="52">
        <v>4</v>
      </c>
      <c r="I285" s="52">
        <v>6</v>
      </c>
      <c r="J285" s="53">
        <v>429</v>
      </c>
    </row>
    <row r="286" spans="1:22" s="54" customFormat="1" x14ac:dyDescent="0.25">
      <c r="A286" s="60" t="s">
        <v>12</v>
      </c>
      <c r="B286" s="52">
        <v>127</v>
      </c>
      <c r="C286" s="52">
        <v>107</v>
      </c>
      <c r="D286" s="52">
        <v>88</v>
      </c>
      <c r="E286" s="52">
        <v>16</v>
      </c>
      <c r="F286" s="52">
        <v>21</v>
      </c>
      <c r="G286" s="52">
        <v>1</v>
      </c>
      <c r="H286" s="52">
        <v>1</v>
      </c>
      <c r="I286" s="52">
        <v>3</v>
      </c>
      <c r="J286" s="53">
        <v>364</v>
      </c>
    </row>
    <row r="287" spans="1:22" s="54" customFormat="1" x14ac:dyDescent="0.25">
      <c r="A287" s="21" t="s">
        <v>65</v>
      </c>
      <c r="B287" s="63"/>
      <c r="C287" s="63"/>
      <c r="D287" s="63"/>
      <c r="E287" s="63"/>
      <c r="F287" s="63"/>
      <c r="G287" s="63"/>
      <c r="H287" s="63"/>
      <c r="I287" s="63"/>
      <c r="J287" s="63"/>
    </row>
    <row r="288" spans="1:22" s="22" customFormat="1" x14ac:dyDescent="0.25">
      <c r="A288" s="55" t="s">
        <v>37</v>
      </c>
      <c r="B288" s="8">
        <v>130</v>
      </c>
      <c r="C288" s="8">
        <v>133</v>
      </c>
      <c r="D288" s="8">
        <v>55</v>
      </c>
      <c r="E288" s="8">
        <v>9</v>
      </c>
      <c r="F288" s="8">
        <v>33</v>
      </c>
      <c r="G288" s="8">
        <v>0</v>
      </c>
      <c r="H288" s="8">
        <v>1</v>
      </c>
      <c r="I288" s="8">
        <v>12</v>
      </c>
      <c r="J288" s="9">
        <v>373</v>
      </c>
    </row>
    <row r="289" spans="1:10" s="54" customFormat="1" x14ac:dyDescent="0.25">
      <c r="A289" s="55" t="s">
        <v>38</v>
      </c>
      <c r="B289" s="52">
        <v>113</v>
      </c>
      <c r="C289" s="52">
        <v>72</v>
      </c>
      <c r="D289" s="52">
        <v>45</v>
      </c>
      <c r="E289" s="52">
        <v>11</v>
      </c>
      <c r="F289" s="52">
        <v>24</v>
      </c>
      <c r="G289" s="52">
        <v>0</v>
      </c>
      <c r="H289" s="52">
        <v>1</v>
      </c>
      <c r="I289" s="52">
        <v>9</v>
      </c>
      <c r="J289" s="53">
        <v>275</v>
      </c>
    </row>
    <row r="290" spans="1:10" s="54" customFormat="1" x14ac:dyDescent="0.25">
      <c r="A290" s="55" t="s">
        <v>13</v>
      </c>
      <c r="B290" s="52">
        <v>113</v>
      </c>
      <c r="C290" s="52">
        <v>79</v>
      </c>
      <c r="D290" s="52">
        <v>66</v>
      </c>
      <c r="E290" s="52">
        <v>7</v>
      </c>
      <c r="F290" s="52">
        <v>22</v>
      </c>
      <c r="G290" s="52">
        <v>0</v>
      </c>
      <c r="H290" s="52">
        <v>0</v>
      </c>
      <c r="I290" s="52">
        <v>11</v>
      </c>
      <c r="J290" s="53">
        <v>298</v>
      </c>
    </row>
    <row r="291" spans="1:10" s="54" customFormat="1" x14ac:dyDescent="0.25">
      <c r="A291" s="55" t="s">
        <v>39</v>
      </c>
      <c r="B291" s="52">
        <v>101</v>
      </c>
      <c r="C291" s="52">
        <v>75</v>
      </c>
      <c r="D291" s="52">
        <v>55</v>
      </c>
      <c r="E291" s="52">
        <v>10</v>
      </c>
      <c r="F291" s="52">
        <v>29</v>
      </c>
      <c r="G291" s="52">
        <v>1</v>
      </c>
      <c r="H291" s="52">
        <v>1</v>
      </c>
      <c r="I291" s="52">
        <v>7</v>
      </c>
      <c r="J291" s="53">
        <v>279</v>
      </c>
    </row>
    <row r="292" spans="1:10" s="54" customFormat="1" x14ac:dyDescent="0.25">
      <c r="A292" s="51" t="s">
        <v>40</v>
      </c>
      <c r="B292" s="52">
        <v>101</v>
      </c>
      <c r="C292" s="52">
        <v>115</v>
      </c>
      <c r="D292" s="52">
        <v>61</v>
      </c>
      <c r="E292" s="52">
        <v>6</v>
      </c>
      <c r="F292" s="52">
        <v>17</v>
      </c>
      <c r="G292" s="52">
        <v>0</v>
      </c>
      <c r="H292" s="52">
        <v>1</v>
      </c>
      <c r="I292" s="52">
        <v>5</v>
      </c>
      <c r="J292" s="53">
        <v>306</v>
      </c>
    </row>
    <row r="293" spans="1:10" s="54" customFormat="1" x14ac:dyDescent="0.25">
      <c r="A293" s="51" t="s">
        <v>14</v>
      </c>
      <c r="B293" s="52">
        <v>201</v>
      </c>
      <c r="C293" s="52">
        <v>135</v>
      </c>
      <c r="D293" s="52">
        <v>81</v>
      </c>
      <c r="E293" s="52">
        <v>8</v>
      </c>
      <c r="F293" s="52">
        <v>25</v>
      </c>
      <c r="G293" s="52">
        <v>2</v>
      </c>
      <c r="H293" s="52">
        <v>2</v>
      </c>
      <c r="I293" s="52">
        <v>8</v>
      </c>
      <c r="J293" s="53">
        <v>462</v>
      </c>
    </row>
    <row r="294" spans="1:10" s="54" customFormat="1" x14ac:dyDescent="0.25">
      <c r="A294" s="60" t="s">
        <v>41</v>
      </c>
      <c r="B294" s="52">
        <v>72</v>
      </c>
      <c r="C294" s="52">
        <v>51</v>
      </c>
      <c r="D294" s="52">
        <v>29</v>
      </c>
      <c r="E294" s="52">
        <v>14</v>
      </c>
      <c r="F294" s="52">
        <v>20</v>
      </c>
      <c r="G294" s="52">
        <v>1</v>
      </c>
      <c r="H294" s="52">
        <v>1</v>
      </c>
      <c r="I294" s="52">
        <v>4</v>
      </c>
      <c r="J294" s="53">
        <v>192</v>
      </c>
    </row>
    <row r="295" spans="1:10" s="54" customFormat="1" x14ac:dyDescent="0.25">
      <c r="A295" s="60" t="s">
        <v>42</v>
      </c>
      <c r="B295" s="52">
        <v>111</v>
      </c>
      <c r="C295" s="52">
        <v>144</v>
      </c>
      <c r="D295" s="52">
        <v>49</v>
      </c>
      <c r="E295" s="52">
        <v>12</v>
      </c>
      <c r="F295" s="52">
        <v>17</v>
      </c>
      <c r="G295" s="52">
        <v>1</v>
      </c>
      <c r="H295" s="52">
        <v>0</v>
      </c>
      <c r="I295" s="52">
        <v>8</v>
      </c>
      <c r="J295" s="53">
        <v>342</v>
      </c>
    </row>
    <row r="296" spans="1:10" s="54" customFormat="1" x14ac:dyDescent="0.25">
      <c r="A296" s="60" t="s">
        <v>15</v>
      </c>
      <c r="B296" s="52">
        <v>165</v>
      </c>
      <c r="C296" s="52">
        <v>136</v>
      </c>
      <c r="D296" s="52">
        <v>71</v>
      </c>
      <c r="E296" s="52">
        <v>20</v>
      </c>
      <c r="F296" s="52">
        <v>33</v>
      </c>
      <c r="G296" s="52">
        <v>2</v>
      </c>
      <c r="H296" s="52">
        <v>2</v>
      </c>
      <c r="I296" s="52">
        <v>10</v>
      </c>
      <c r="J296" s="53">
        <v>439</v>
      </c>
    </row>
    <row r="297" spans="1:10" s="54" customFormat="1" x14ac:dyDescent="0.25">
      <c r="A297" s="60" t="s">
        <v>43</v>
      </c>
      <c r="B297" s="52">
        <v>146</v>
      </c>
      <c r="C297" s="52">
        <v>113</v>
      </c>
      <c r="D297" s="52">
        <v>71</v>
      </c>
      <c r="E297" s="52">
        <v>17</v>
      </c>
      <c r="F297" s="52">
        <v>29</v>
      </c>
      <c r="G297" s="52">
        <v>1</v>
      </c>
      <c r="H297" s="52">
        <v>2</v>
      </c>
      <c r="I297" s="52">
        <v>10</v>
      </c>
      <c r="J297" s="53">
        <v>389</v>
      </c>
    </row>
    <row r="298" spans="1:10" s="54" customFormat="1" x14ac:dyDescent="0.25">
      <c r="A298" s="60" t="s">
        <v>44</v>
      </c>
      <c r="B298" s="52">
        <v>171</v>
      </c>
      <c r="C298" s="52">
        <v>125</v>
      </c>
      <c r="D298" s="52">
        <v>60</v>
      </c>
      <c r="E298" s="52">
        <v>12</v>
      </c>
      <c r="F298" s="52">
        <v>53</v>
      </c>
      <c r="G298" s="52">
        <v>4</v>
      </c>
      <c r="H298" s="52">
        <v>2</v>
      </c>
      <c r="I298" s="52">
        <v>4</v>
      </c>
      <c r="J298" s="53">
        <v>431</v>
      </c>
    </row>
    <row r="299" spans="1:10" s="54" customFormat="1" x14ac:dyDescent="0.25">
      <c r="A299" s="60" t="s">
        <v>12</v>
      </c>
      <c r="B299" s="52">
        <v>162</v>
      </c>
      <c r="C299" s="38">
        <v>147</v>
      </c>
      <c r="D299" s="38">
        <v>84</v>
      </c>
      <c r="E299" s="38">
        <v>13</v>
      </c>
      <c r="F299" s="38">
        <v>36</v>
      </c>
      <c r="G299" s="38">
        <v>1</v>
      </c>
      <c r="H299" s="38">
        <v>4</v>
      </c>
      <c r="I299" s="38">
        <v>2</v>
      </c>
      <c r="J299" s="39">
        <v>449</v>
      </c>
    </row>
    <row r="300" spans="1:10" s="54" customFormat="1" x14ac:dyDescent="0.25">
      <c r="A300" s="21" t="s">
        <v>90</v>
      </c>
      <c r="B300" s="52"/>
      <c r="C300" s="52"/>
      <c r="D300" s="52"/>
      <c r="E300" s="52"/>
      <c r="F300" s="52"/>
      <c r="G300" s="52"/>
      <c r="H300" s="52"/>
      <c r="I300" s="52"/>
      <c r="J300" s="53"/>
    </row>
    <row r="301" spans="1:10" s="54" customFormat="1" x14ac:dyDescent="0.25">
      <c r="A301" s="55" t="s">
        <v>37</v>
      </c>
      <c r="B301" s="52">
        <v>155</v>
      </c>
      <c r="C301" s="38">
        <v>124</v>
      </c>
      <c r="D301" s="38">
        <v>91</v>
      </c>
      <c r="E301" s="38">
        <v>12</v>
      </c>
      <c r="F301" s="38">
        <v>26</v>
      </c>
      <c r="G301" s="38">
        <v>5</v>
      </c>
      <c r="H301" s="38">
        <v>3</v>
      </c>
      <c r="I301" s="38">
        <v>7</v>
      </c>
      <c r="J301" s="39">
        <v>423</v>
      </c>
    </row>
    <row r="302" spans="1:10" s="54" customFormat="1" x14ac:dyDescent="0.25">
      <c r="A302" s="55" t="s">
        <v>38</v>
      </c>
      <c r="B302" s="52">
        <v>128</v>
      </c>
      <c r="C302" s="38">
        <v>95</v>
      </c>
      <c r="D302" s="38">
        <v>68</v>
      </c>
      <c r="E302" s="38">
        <v>16</v>
      </c>
      <c r="F302" s="38">
        <v>35</v>
      </c>
      <c r="G302" s="38">
        <v>2</v>
      </c>
      <c r="H302" s="38">
        <v>3</v>
      </c>
      <c r="I302" s="38">
        <v>7</v>
      </c>
      <c r="J302" s="39">
        <v>354</v>
      </c>
    </row>
    <row r="303" spans="1:10" s="54" customFormat="1" x14ac:dyDescent="0.25">
      <c r="A303" s="55" t="s">
        <v>13</v>
      </c>
      <c r="B303" s="52">
        <v>104</v>
      </c>
      <c r="C303" s="38">
        <v>79</v>
      </c>
      <c r="D303" s="38">
        <v>66</v>
      </c>
      <c r="E303" s="38">
        <v>14</v>
      </c>
      <c r="F303" s="38">
        <v>40</v>
      </c>
      <c r="G303" s="38">
        <v>2</v>
      </c>
      <c r="H303" s="38">
        <v>5</v>
      </c>
      <c r="I303" s="38">
        <v>3</v>
      </c>
      <c r="J303" s="39">
        <v>313</v>
      </c>
    </row>
    <row r="304" spans="1:10" s="54" customFormat="1" x14ac:dyDescent="0.25">
      <c r="A304" s="55" t="s">
        <v>39</v>
      </c>
      <c r="B304" s="52">
        <v>109</v>
      </c>
      <c r="C304" s="38">
        <v>101</v>
      </c>
      <c r="D304" s="38">
        <v>59</v>
      </c>
      <c r="E304" s="38">
        <v>11</v>
      </c>
      <c r="F304" s="38">
        <v>34</v>
      </c>
      <c r="G304" s="38">
        <v>3</v>
      </c>
      <c r="H304" s="38">
        <v>2</v>
      </c>
      <c r="I304" s="38">
        <v>6</v>
      </c>
      <c r="J304" s="39">
        <v>325</v>
      </c>
    </row>
    <row r="305" spans="1:13" s="54" customFormat="1" x14ac:dyDescent="0.25">
      <c r="A305" s="51" t="s">
        <v>40</v>
      </c>
      <c r="B305" s="52">
        <v>159</v>
      </c>
      <c r="C305" s="52">
        <v>121</v>
      </c>
      <c r="D305" s="52">
        <v>83</v>
      </c>
      <c r="E305" s="52">
        <v>14</v>
      </c>
      <c r="F305" s="52">
        <v>35</v>
      </c>
      <c r="G305" s="52">
        <v>4</v>
      </c>
      <c r="H305" s="52">
        <v>3</v>
      </c>
      <c r="I305" s="52">
        <v>16</v>
      </c>
      <c r="J305" s="53">
        <v>435</v>
      </c>
    </row>
    <row r="306" spans="1:13" s="54" customFormat="1" x14ac:dyDescent="0.25">
      <c r="A306" s="55" t="s">
        <v>14</v>
      </c>
      <c r="B306" s="52">
        <v>174</v>
      </c>
      <c r="C306" s="52">
        <v>129</v>
      </c>
      <c r="D306" s="52">
        <v>76</v>
      </c>
      <c r="E306" s="52">
        <v>14</v>
      </c>
      <c r="F306" s="52">
        <v>19</v>
      </c>
      <c r="G306" s="52">
        <v>4</v>
      </c>
      <c r="H306" s="52">
        <v>2</v>
      </c>
      <c r="I306" s="52">
        <v>1</v>
      </c>
      <c r="J306" s="53">
        <v>419</v>
      </c>
    </row>
    <row r="307" spans="1:13" s="54" customFormat="1" x14ac:dyDescent="0.25">
      <c r="A307" s="55" t="s">
        <v>41</v>
      </c>
      <c r="B307" s="52">
        <v>108</v>
      </c>
      <c r="C307" s="52">
        <v>68</v>
      </c>
      <c r="D307" s="52">
        <v>46</v>
      </c>
      <c r="E307" s="52">
        <v>9</v>
      </c>
      <c r="F307" s="52">
        <v>20</v>
      </c>
      <c r="G307" s="52">
        <v>2</v>
      </c>
      <c r="H307" s="52">
        <v>1</v>
      </c>
      <c r="I307" s="52">
        <v>6</v>
      </c>
      <c r="J307" s="53">
        <v>260</v>
      </c>
    </row>
    <row r="308" spans="1:13" s="54" customFormat="1" x14ac:dyDescent="0.25">
      <c r="A308" s="55" t="s">
        <v>42</v>
      </c>
      <c r="B308" s="52">
        <v>116</v>
      </c>
      <c r="C308" s="52">
        <v>123</v>
      </c>
      <c r="D308" s="52">
        <v>66</v>
      </c>
      <c r="E308" s="52">
        <v>9</v>
      </c>
      <c r="F308" s="52">
        <v>26</v>
      </c>
      <c r="G308" s="52">
        <v>6</v>
      </c>
      <c r="H308" s="52">
        <v>2</v>
      </c>
      <c r="I308" s="52">
        <v>5</v>
      </c>
      <c r="J308" s="53">
        <v>353</v>
      </c>
    </row>
    <row r="309" spans="1:13" s="54" customFormat="1" x14ac:dyDescent="0.25">
      <c r="A309" s="55" t="s">
        <v>15</v>
      </c>
      <c r="B309" s="52">
        <v>169</v>
      </c>
      <c r="C309" s="52">
        <v>136</v>
      </c>
      <c r="D309" s="52">
        <v>91</v>
      </c>
      <c r="E309" s="52">
        <v>26</v>
      </c>
      <c r="F309" s="52">
        <v>31</v>
      </c>
      <c r="G309" s="52">
        <v>4</v>
      </c>
      <c r="H309" s="52">
        <v>5</v>
      </c>
      <c r="I309" s="52">
        <v>1</v>
      </c>
      <c r="J309" s="53">
        <v>463</v>
      </c>
    </row>
    <row r="310" spans="1:13" s="54" customFormat="1" x14ac:dyDescent="0.25">
      <c r="A310" s="55" t="s">
        <v>43</v>
      </c>
      <c r="B310" s="52">
        <v>178</v>
      </c>
      <c r="C310" s="52">
        <v>134</v>
      </c>
      <c r="D310" s="52">
        <v>90</v>
      </c>
      <c r="E310" s="52">
        <v>16</v>
      </c>
      <c r="F310" s="52">
        <v>30</v>
      </c>
      <c r="G310" s="52">
        <v>1</v>
      </c>
      <c r="H310" s="52">
        <v>4</v>
      </c>
      <c r="I310" s="52">
        <v>13</v>
      </c>
      <c r="J310" s="53">
        <v>466</v>
      </c>
    </row>
    <row r="311" spans="1:13" s="54" customFormat="1" x14ac:dyDescent="0.25">
      <c r="A311" s="60" t="s">
        <v>44</v>
      </c>
      <c r="B311" s="52">
        <v>211</v>
      </c>
      <c r="C311" s="52">
        <v>175</v>
      </c>
      <c r="D311" s="52">
        <v>90</v>
      </c>
      <c r="E311" s="52">
        <v>28</v>
      </c>
      <c r="F311" s="52">
        <v>42</v>
      </c>
      <c r="G311" s="52">
        <v>3</v>
      </c>
      <c r="H311" s="52">
        <v>3</v>
      </c>
      <c r="I311" s="52">
        <v>8</v>
      </c>
      <c r="J311" s="53">
        <v>560</v>
      </c>
    </row>
    <row r="312" spans="1:13" s="54" customFormat="1" x14ac:dyDescent="0.25">
      <c r="A312" s="31" t="s">
        <v>12</v>
      </c>
      <c r="B312" s="52">
        <v>219</v>
      </c>
      <c r="C312" s="52">
        <v>141</v>
      </c>
      <c r="D312" s="52">
        <v>108</v>
      </c>
      <c r="E312" s="52">
        <v>20</v>
      </c>
      <c r="F312" s="52">
        <v>41</v>
      </c>
      <c r="G312" s="52">
        <v>2</v>
      </c>
      <c r="H312" s="52">
        <v>2</v>
      </c>
      <c r="I312" s="52">
        <v>8</v>
      </c>
      <c r="J312" s="53">
        <v>541</v>
      </c>
    </row>
    <row r="313" spans="1:13" s="54" customFormat="1" x14ac:dyDescent="0.25">
      <c r="A313" s="21" t="s">
        <v>94</v>
      </c>
      <c r="B313" s="52"/>
      <c r="C313" s="52"/>
      <c r="D313" s="52"/>
      <c r="E313" s="52"/>
      <c r="F313" s="52"/>
      <c r="G313" s="52"/>
      <c r="H313" s="52"/>
      <c r="I313" s="52"/>
      <c r="J313" s="53"/>
    </row>
    <row r="314" spans="1:13" s="54" customFormat="1" x14ac:dyDescent="0.25">
      <c r="A314" s="55" t="s">
        <v>37</v>
      </c>
      <c r="B314" s="52">
        <v>258</v>
      </c>
      <c r="C314" s="38">
        <v>282</v>
      </c>
      <c r="D314" s="38">
        <v>96</v>
      </c>
      <c r="E314" s="38">
        <v>15</v>
      </c>
      <c r="F314" s="38">
        <v>42</v>
      </c>
      <c r="G314" s="38">
        <v>1</v>
      </c>
      <c r="H314" s="38">
        <v>1</v>
      </c>
      <c r="I314" s="38">
        <v>22</v>
      </c>
      <c r="J314" s="39">
        <v>717</v>
      </c>
    </row>
    <row r="315" spans="1:13" s="54" customFormat="1" x14ac:dyDescent="0.25">
      <c r="A315" s="55"/>
      <c r="B315" s="52"/>
      <c r="C315" s="52"/>
      <c r="D315" s="52"/>
      <c r="E315" s="52"/>
      <c r="F315" s="38"/>
      <c r="G315" s="38"/>
      <c r="H315" s="38"/>
      <c r="I315" s="38"/>
      <c r="J315" s="38"/>
      <c r="K315" s="38"/>
      <c r="L315" s="38"/>
      <c r="M315" s="39"/>
    </row>
    <row r="316" spans="1:13" s="54" customFormat="1" x14ac:dyDescent="0.25">
      <c r="A316" s="55"/>
      <c r="B316" s="52"/>
      <c r="C316" s="52"/>
      <c r="D316" s="52"/>
      <c r="E316" s="52"/>
      <c r="F316" s="52"/>
      <c r="G316" s="52"/>
      <c r="H316" s="52"/>
      <c r="I316" s="52"/>
      <c r="J316" s="53"/>
    </row>
    <row r="317" spans="1:13" x14ac:dyDescent="0.25">
      <c r="A317" s="14" t="s">
        <v>50</v>
      </c>
    </row>
    <row r="320" spans="1:13" x14ac:dyDescent="0.25">
      <c r="B320" s="68"/>
      <c r="C320" s="68"/>
      <c r="D320" s="68"/>
      <c r="E320" s="68"/>
      <c r="F320" s="68"/>
      <c r="G320" s="68"/>
      <c r="H320" s="68"/>
      <c r="I320" s="68"/>
      <c r="J320" s="6"/>
    </row>
  </sheetData>
  <mergeCells count="5">
    <mergeCell ref="A6:J6"/>
    <mergeCell ref="A1:J1"/>
    <mergeCell ref="A2:J2"/>
    <mergeCell ref="A3:J3"/>
    <mergeCell ref="A4:J4"/>
  </mergeCells>
  <hyperlinks>
    <hyperlink ref="A317" r:id="rId1" xr:uid="{00000000-0004-0000-0200-000000000000}"/>
  </hyperlinks>
  <pageMargins left="0.39370078740157483" right="0.39370078740157483" top="0.74803149606299213" bottom="0.74803149606299213" header="0.31496062992125984" footer="0.31496062992125984"/>
  <pageSetup paperSize="9" scale="68" fitToHeight="0" orientation="portrait" r:id="rId2"/>
  <rowBreaks count="1" manualBreakCount="1">
    <brk id="208" max="9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Y321"/>
  <sheetViews>
    <sheetView zoomScaleNormal="100" zoomScaleSheetLayoutView="100" workbookViewId="0">
      <pane ySplit="5" topLeftCell="A6" activePane="bottomLeft" state="frozen"/>
      <selection activeCell="M151" sqref="M151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  <col min="256" max="256" width="13.7109375" customWidth="1"/>
  </cols>
  <sheetData>
    <row r="1" spans="1:25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5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5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ht="15" customHeight="1" x14ac:dyDescent="0.25">
      <c r="A4" s="78" t="s">
        <v>69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62.25" customHeight="1" x14ac:dyDescent="0.25">
      <c r="A5" s="5" t="s">
        <v>3</v>
      </c>
      <c r="B5" s="6" t="s">
        <v>16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66</v>
      </c>
      <c r="L5" s="6" t="s">
        <v>25</v>
      </c>
      <c r="M5" s="6" t="s">
        <v>24</v>
      </c>
    </row>
    <row r="6" spans="1:25" ht="13.15" customHeight="1" x14ac:dyDescent="0.25">
      <c r="A6" s="80" t="str">
        <f>'1.1'!A6:J6</f>
        <v>ANNUAL (1999–2022)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25" x14ac:dyDescent="0.25">
      <c r="A7" s="3" t="s">
        <v>26</v>
      </c>
      <c r="B7" s="8">
        <v>102</v>
      </c>
      <c r="C7" s="8">
        <v>1412</v>
      </c>
      <c r="D7" s="8">
        <v>691</v>
      </c>
      <c r="E7" s="8">
        <v>37</v>
      </c>
      <c r="F7" s="8">
        <v>135</v>
      </c>
      <c r="G7" s="8">
        <v>4</v>
      </c>
      <c r="H7" s="8">
        <v>291</v>
      </c>
      <c r="I7" s="8">
        <v>0</v>
      </c>
      <c r="J7" s="8">
        <v>1533</v>
      </c>
      <c r="K7" s="52" t="s">
        <v>88</v>
      </c>
      <c r="L7" s="8">
        <v>0</v>
      </c>
      <c r="M7" s="9">
        <v>4205</v>
      </c>
      <c r="N7" s="3"/>
      <c r="X7" s="3"/>
      <c r="Y7" s="7"/>
    </row>
    <row r="8" spans="1:25" x14ac:dyDescent="0.25">
      <c r="A8" s="3" t="s">
        <v>27</v>
      </c>
      <c r="B8" s="8">
        <v>130</v>
      </c>
      <c r="C8" s="8">
        <v>1854</v>
      </c>
      <c r="D8" s="8">
        <v>1097</v>
      </c>
      <c r="E8" s="8">
        <v>64</v>
      </c>
      <c r="F8" s="8">
        <v>198</v>
      </c>
      <c r="G8" s="8">
        <v>12</v>
      </c>
      <c r="H8" s="8">
        <v>482</v>
      </c>
      <c r="I8" s="8">
        <v>3</v>
      </c>
      <c r="J8" s="8">
        <v>2126</v>
      </c>
      <c r="K8" s="52" t="s">
        <v>88</v>
      </c>
      <c r="L8" s="8">
        <v>1</v>
      </c>
      <c r="M8" s="9">
        <v>5967</v>
      </c>
      <c r="N8" s="3"/>
    </row>
    <row r="9" spans="1:25" x14ac:dyDescent="0.25">
      <c r="A9" s="3" t="s">
        <v>28</v>
      </c>
      <c r="B9" s="8">
        <v>98</v>
      </c>
      <c r="C9" s="8">
        <v>2279</v>
      </c>
      <c r="D9" s="8">
        <v>894</v>
      </c>
      <c r="E9" s="8">
        <v>64</v>
      </c>
      <c r="F9" s="8">
        <v>150</v>
      </c>
      <c r="G9" s="8">
        <v>2</v>
      </c>
      <c r="H9" s="8">
        <v>441</v>
      </c>
      <c r="I9" s="8">
        <v>0</v>
      </c>
      <c r="J9" s="8">
        <v>2482</v>
      </c>
      <c r="K9" s="52" t="s">
        <v>88</v>
      </c>
      <c r="L9" s="8">
        <v>1</v>
      </c>
      <c r="M9" s="9">
        <v>6411</v>
      </c>
      <c r="N9" s="3"/>
    </row>
    <row r="10" spans="1:25" ht="13.15" customHeight="1" x14ac:dyDescent="0.25">
      <c r="A10" s="3" t="s">
        <v>29</v>
      </c>
      <c r="B10" s="8">
        <v>43</v>
      </c>
      <c r="C10" s="8">
        <v>2160</v>
      </c>
      <c r="D10" s="8">
        <v>1203</v>
      </c>
      <c r="E10" s="8">
        <v>50</v>
      </c>
      <c r="F10" s="8">
        <v>93</v>
      </c>
      <c r="G10" s="8">
        <v>2</v>
      </c>
      <c r="H10" s="8">
        <v>367</v>
      </c>
      <c r="I10" s="8">
        <v>4</v>
      </c>
      <c r="J10" s="8">
        <v>2666</v>
      </c>
      <c r="K10" s="52" t="s">
        <v>88</v>
      </c>
      <c r="L10" s="8">
        <v>3</v>
      </c>
      <c r="M10" s="9">
        <v>6591</v>
      </c>
      <c r="N10" s="3"/>
    </row>
    <row r="11" spans="1:25" x14ac:dyDescent="0.25">
      <c r="A11" s="3" t="s">
        <v>30</v>
      </c>
      <c r="B11" s="8">
        <v>60</v>
      </c>
      <c r="C11" s="8">
        <v>2329</v>
      </c>
      <c r="D11" s="8">
        <v>1280</v>
      </c>
      <c r="E11" s="8">
        <v>30</v>
      </c>
      <c r="F11" s="8">
        <v>83</v>
      </c>
      <c r="G11" s="8">
        <v>5</v>
      </c>
      <c r="H11" s="8">
        <v>274</v>
      </c>
      <c r="I11" s="8">
        <v>0</v>
      </c>
      <c r="J11" s="8">
        <v>2488</v>
      </c>
      <c r="K11" s="52" t="s">
        <v>88</v>
      </c>
      <c r="L11" s="8">
        <v>0</v>
      </c>
      <c r="M11" s="9">
        <v>6549</v>
      </c>
      <c r="N11" s="3"/>
    </row>
    <row r="12" spans="1:25" x14ac:dyDescent="0.25">
      <c r="A12" s="3" t="s">
        <v>31</v>
      </c>
      <c r="B12" s="8">
        <v>75</v>
      </c>
      <c r="C12" s="8">
        <v>2291</v>
      </c>
      <c r="D12" s="8">
        <v>1509</v>
      </c>
      <c r="E12" s="8">
        <v>35</v>
      </c>
      <c r="F12" s="8">
        <v>77</v>
      </c>
      <c r="G12" s="8">
        <v>1</v>
      </c>
      <c r="H12" s="8">
        <v>274</v>
      </c>
      <c r="I12" s="8">
        <v>0</v>
      </c>
      <c r="J12" s="8">
        <v>2359</v>
      </c>
      <c r="K12" s="52" t="s">
        <v>88</v>
      </c>
      <c r="L12" s="8">
        <v>3</v>
      </c>
      <c r="M12" s="9">
        <v>6624</v>
      </c>
      <c r="N12" s="3"/>
    </row>
    <row r="13" spans="1:25" x14ac:dyDescent="0.25">
      <c r="A13" s="3" t="s">
        <v>32</v>
      </c>
      <c r="B13" s="8">
        <v>63</v>
      </c>
      <c r="C13" s="8">
        <v>2727</v>
      </c>
      <c r="D13" s="8">
        <v>1790</v>
      </c>
      <c r="E13" s="8">
        <v>27</v>
      </c>
      <c r="F13" s="8">
        <v>99</v>
      </c>
      <c r="G13" s="8">
        <v>1</v>
      </c>
      <c r="H13" s="8">
        <v>326</v>
      </c>
      <c r="I13" s="8">
        <v>0</v>
      </c>
      <c r="J13" s="8">
        <v>2784</v>
      </c>
      <c r="K13" s="52" t="s">
        <v>88</v>
      </c>
      <c r="L13" s="8">
        <v>1</v>
      </c>
      <c r="M13" s="9">
        <v>7818</v>
      </c>
      <c r="N13" s="3"/>
    </row>
    <row r="14" spans="1:25" x14ac:dyDescent="0.25">
      <c r="A14" s="3" t="s">
        <v>33</v>
      </c>
      <c r="B14" s="8">
        <v>51</v>
      </c>
      <c r="C14" s="8">
        <v>2653</v>
      </c>
      <c r="D14" s="8">
        <v>1975</v>
      </c>
      <c r="E14" s="8">
        <v>40</v>
      </c>
      <c r="F14" s="8">
        <v>134</v>
      </c>
      <c r="G14" s="8">
        <v>3</v>
      </c>
      <c r="H14" s="8">
        <v>269</v>
      </c>
      <c r="I14" s="8">
        <v>0</v>
      </c>
      <c r="J14" s="8">
        <v>2360</v>
      </c>
      <c r="K14" s="52" t="s">
        <v>88</v>
      </c>
      <c r="L14" s="8">
        <v>2</v>
      </c>
      <c r="M14" s="9">
        <v>7487</v>
      </c>
      <c r="N14" s="3"/>
    </row>
    <row r="15" spans="1:25" x14ac:dyDescent="0.25">
      <c r="A15" s="3" t="s">
        <v>34</v>
      </c>
      <c r="B15" s="8">
        <v>32</v>
      </c>
      <c r="C15" s="8">
        <v>2472</v>
      </c>
      <c r="D15" s="8">
        <v>2732</v>
      </c>
      <c r="E15" s="8">
        <v>44</v>
      </c>
      <c r="F15" s="8">
        <v>201</v>
      </c>
      <c r="G15" s="8">
        <v>5</v>
      </c>
      <c r="H15" s="8">
        <v>356</v>
      </c>
      <c r="I15" s="8">
        <v>0</v>
      </c>
      <c r="J15" s="8">
        <v>2064</v>
      </c>
      <c r="K15" s="52" t="s">
        <v>88</v>
      </c>
      <c r="L15" s="8">
        <v>1</v>
      </c>
      <c r="M15" s="9">
        <v>7907</v>
      </c>
      <c r="N15" s="3"/>
    </row>
    <row r="16" spans="1:25" x14ac:dyDescent="0.25">
      <c r="A16" s="3" t="s">
        <v>35</v>
      </c>
      <c r="B16" s="8">
        <v>40</v>
      </c>
      <c r="C16" s="8">
        <v>2915</v>
      </c>
      <c r="D16" s="8">
        <v>3682</v>
      </c>
      <c r="E16" s="8">
        <v>78</v>
      </c>
      <c r="F16" s="8">
        <v>411</v>
      </c>
      <c r="G16" s="8">
        <v>4</v>
      </c>
      <c r="H16" s="8">
        <v>751</v>
      </c>
      <c r="I16" s="8">
        <v>0</v>
      </c>
      <c r="J16" s="8">
        <v>2123</v>
      </c>
      <c r="K16" s="52" t="s">
        <v>88</v>
      </c>
      <c r="L16" s="8">
        <v>1</v>
      </c>
      <c r="M16" s="9">
        <v>10005</v>
      </c>
      <c r="N16" s="3"/>
    </row>
    <row r="17" spans="1:16" x14ac:dyDescent="0.25">
      <c r="A17" s="3" t="s">
        <v>36</v>
      </c>
      <c r="B17" s="8">
        <v>17</v>
      </c>
      <c r="C17" s="8">
        <v>2446</v>
      </c>
      <c r="D17" s="8">
        <v>3939</v>
      </c>
      <c r="E17" s="8">
        <v>82</v>
      </c>
      <c r="F17" s="8">
        <v>490</v>
      </c>
      <c r="G17" s="8">
        <v>5</v>
      </c>
      <c r="H17" s="8">
        <v>773</v>
      </c>
      <c r="I17" s="8">
        <v>0</v>
      </c>
      <c r="J17" s="8">
        <v>1527</v>
      </c>
      <c r="K17" s="52" t="s">
        <v>88</v>
      </c>
      <c r="L17" s="8">
        <v>2</v>
      </c>
      <c r="M17" s="9">
        <v>9281</v>
      </c>
      <c r="N17" s="3"/>
    </row>
    <row r="18" spans="1:16" x14ac:dyDescent="0.25">
      <c r="A18" s="3" t="s">
        <v>49</v>
      </c>
      <c r="B18" s="8">
        <v>15</v>
      </c>
      <c r="C18" s="8">
        <v>2638</v>
      </c>
      <c r="D18" s="8">
        <v>4337</v>
      </c>
      <c r="E18" s="8">
        <v>82</v>
      </c>
      <c r="F18" s="8">
        <v>423</v>
      </c>
      <c r="G18" s="8">
        <v>8</v>
      </c>
      <c r="H18" s="8">
        <v>833</v>
      </c>
      <c r="I18" s="8">
        <v>5</v>
      </c>
      <c r="J18" s="8">
        <v>1486</v>
      </c>
      <c r="K18" s="52" t="s">
        <v>88</v>
      </c>
      <c r="L18" s="8">
        <v>2</v>
      </c>
      <c r="M18" s="9">
        <v>9829</v>
      </c>
      <c r="N18" s="3"/>
    </row>
    <row r="19" spans="1:16" s="30" customFormat="1" x14ac:dyDescent="0.25">
      <c r="A19" s="21" t="s">
        <v>55</v>
      </c>
      <c r="B19" s="8">
        <v>25</v>
      </c>
      <c r="C19" s="8">
        <v>3180</v>
      </c>
      <c r="D19" s="8">
        <v>4741</v>
      </c>
      <c r="E19" s="8">
        <v>58</v>
      </c>
      <c r="F19" s="8">
        <v>423</v>
      </c>
      <c r="G19" s="8">
        <v>11</v>
      </c>
      <c r="H19" s="8">
        <v>792</v>
      </c>
      <c r="I19" s="8">
        <v>0</v>
      </c>
      <c r="J19" s="8">
        <v>1523</v>
      </c>
      <c r="K19" s="52" t="s">
        <v>88</v>
      </c>
      <c r="L19" s="8">
        <v>4</v>
      </c>
      <c r="M19" s="9">
        <v>10757</v>
      </c>
      <c r="N19" s="3"/>
    </row>
    <row r="20" spans="1:16" s="43" customFormat="1" x14ac:dyDescent="0.25">
      <c r="A20" s="21" t="s">
        <v>56</v>
      </c>
      <c r="B20" s="8">
        <v>16</v>
      </c>
      <c r="C20" s="8">
        <v>2965</v>
      </c>
      <c r="D20" s="8">
        <v>4995</v>
      </c>
      <c r="E20" s="8">
        <v>51</v>
      </c>
      <c r="F20" s="8">
        <v>463</v>
      </c>
      <c r="G20" s="8">
        <v>8</v>
      </c>
      <c r="H20" s="8">
        <v>688</v>
      </c>
      <c r="I20" s="8">
        <v>0</v>
      </c>
      <c r="J20" s="8">
        <v>1560</v>
      </c>
      <c r="K20" s="52" t="s">
        <v>88</v>
      </c>
      <c r="L20" s="8">
        <v>0</v>
      </c>
      <c r="M20" s="9">
        <v>10746</v>
      </c>
      <c r="N20" s="3"/>
    </row>
    <row r="21" spans="1:16" s="43" customFormat="1" x14ac:dyDescent="0.25">
      <c r="A21" s="21" t="s">
        <v>58</v>
      </c>
      <c r="B21" s="8">
        <f>SUM(B105:B108)</f>
        <v>17</v>
      </c>
      <c r="C21" s="8">
        <f t="shared" ref="C21:M21" si="0">SUM(C105:C108)</f>
        <v>2971</v>
      </c>
      <c r="D21" s="8">
        <f t="shared" si="0"/>
        <v>4428</v>
      </c>
      <c r="E21" s="8">
        <f t="shared" si="0"/>
        <v>47</v>
      </c>
      <c r="F21" s="8">
        <f t="shared" si="0"/>
        <v>547</v>
      </c>
      <c r="G21" s="8">
        <f t="shared" si="0"/>
        <v>60</v>
      </c>
      <c r="H21" s="8">
        <f t="shared" si="0"/>
        <v>544</v>
      </c>
      <c r="I21" s="8">
        <f t="shared" si="0"/>
        <v>0</v>
      </c>
      <c r="J21" s="8">
        <f t="shared" si="0"/>
        <v>1207</v>
      </c>
      <c r="K21" s="52" t="s">
        <v>88</v>
      </c>
      <c r="L21" s="8">
        <f t="shared" si="0"/>
        <v>1</v>
      </c>
      <c r="M21" s="9">
        <f t="shared" si="0"/>
        <v>9822</v>
      </c>
      <c r="N21" s="3"/>
    </row>
    <row r="22" spans="1:16" s="43" customFormat="1" x14ac:dyDescent="0.25">
      <c r="A22" s="21" t="s">
        <v>59</v>
      </c>
      <c r="B22" s="8">
        <f>SUM(B110:B113)</f>
        <v>9</v>
      </c>
      <c r="C22" s="8">
        <f t="shared" ref="C22:M22" si="1">SUM(C110:C113)</f>
        <v>2499</v>
      </c>
      <c r="D22" s="8">
        <f t="shared" si="1"/>
        <v>4545</v>
      </c>
      <c r="E22" s="8">
        <f t="shared" si="1"/>
        <v>47</v>
      </c>
      <c r="F22" s="8">
        <f t="shared" si="1"/>
        <v>461</v>
      </c>
      <c r="G22" s="8">
        <f t="shared" si="1"/>
        <v>8</v>
      </c>
      <c r="H22" s="8">
        <f t="shared" si="1"/>
        <v>358</v>
      </c>
      <c r="I22" s="8">
        <f t="shared" si="1"/>
        <v>0</v>
      </c>
      <c r="J22" s="8">
        <f t="shared" si="1"/>
        <v>1248</v>
      </c>
      <c r="K22" s="52" t="s">
        <v>88</v>
      </c>
      <c r="L22" s="8">
        <f t="shared" si="1"/>
        <v>2</v>
      </c>
      <c r="M22" s="9">
        <f t="shared" si="1"/>
        <v>9177</v>
      </c>
      <c r="N22" s="3"/>
    </row>
    <row r="23" spans="1:16" s="43" customFormat="1" x14ac:dyDescent="0.25">
      <c r="A23" s="21" t="s">
        <v>60</v>
      </c>
      <c r="B23" s="8">
        <f>SUM(B115:B118)</f>
        <v>34</v>
      </c>
      <c r="C23" s="8">
        <f t="shared" ref="C23:M23" si="2">SUM(C115:C118)</f>
        <v>3425</v>
      </c>
      <c r="D23" s="8">
        <f t="shared" si="2"/>
        <v>4240</v>
      </c>
      <c r="E23" s="8">
        <f t="shared" si="2"/>
        <v>41</v>
      </c>
      <c r="F23" s="8">
        <f t="shared" si="2"/>
        <v>323</v>
      </c>
      <c r="G23" s="8">
        <f t="shared" si="2"/>
        <v>9</v>
      </c>
      <c r="H23" s="8">
        <f t="shared" si="2"/>
        <v>338</v>
      </c>
      <c r="I23" s="8">
        <f t="shared" si="2"/>
        <v>1</v>
      </c>
      <c r="J23" s="8">
        <f t="shared" si="2"/>
        <v>1435</v>
      </c>
      <c r="K23" s="52" t="s">
        <v>88</v>
      </c>
      <c r="L23" s="8">
        <f t="shared" si="2"/>
        <v>2</v>
      </c>
      <c r="M23" s="9">
        <f t="shared" si="2"/>
        <v>9848</v>
      </c>
      <c r="N23" s="3"/>
    </row>
    <row r="24" spans="1:16" s="58" customFormat="1" x14ac:dyDescent="0.25">
      <c r="A24" s="57" t="s">
        <v>61</v>
      </c>
      <c r="B24" s="38">
        <f>SUM(B120:B123)</f>
        <v>50</v>
      </c>
      <c r="C24" s="38">
        <f>SUM(C120:C123)</f>
        <v>2432</v>
      </c>
      <c r="D24" s="38">
        <f t="shared" ref="D24:M24" si="3">SUM(D120:D123)</f>
        <v>3803</v>
      </c>
      <c r="E24" s="38">
        <f t="shared" si="3"/>
        <v>39</v>
      </c>
      <c r="F24" s="38">
        <f t="shared" si="3"/>
        <v>258</v>
      </c>
      <c r="G24" s="38">
        <f t="shared" si="3"/>
        <v>4</v>
      </c>
      <c r="H24" s="38">
        <f t="shared" si="3"/>
        <v>213</v>
      </c>
      <c r="I24" s="38">
        <f t="shared" si="3"/>
        <v>2</v>
      </c>
      <c r="J24" s="38">
        <f t="shared" si="3"/>
        <v>1229</v>
      </c>
      <c r="K24" s="52" t="s">
        <v>88</v>
      </c>
      <c r="L24" s="38">
        <f t="shared" si="3"/>
        <v>1</v>
      </c>
      <c r="M24" s="39">
        <f t="shared" si="3"/>
        <v>8031</v>
      </c>
    </row>
    <row r="25" spans="1:16" s="58" customFormat="1" x14ac:dyDescent="0.25">
      <c r="A25" s="57" t="s">
        <v>62</v>
      </c>
      <c r="B25" s="38">
        <f>SUM(B125:B128)</f>
        <v>25</v>
      </c>
      <c r="C25" s="38">
        <f t="shared" ref="C25:M25" si="4">SUM(C125:C128)</f>
        <v>2189</v>
      </c>
      <c r="D25" s="38">
        <f t="shared" si="4"/>
        <v>3921</v>
      </c>
      <c r="E25" s="38">
        <f t="shared" si="4"/>
        <v>29</v>
      </c>
      <c r="F25" s="38">
        <f t="shared" si="4"/>
        <v>262</v>
      </c>
      <c r="G25" s="38">
        <f t="shared" si="4"/>
        <v>14</v>
      </c>
      <c r="H25" s="38">
        <f t="shared" si="4"/>
        <v>186</v>
      </c>
      <c r="I25" s="38">
        <f t="shared" si="4"/>
        <v>7</v>
      </c>
      <c r="J25" s="38">
        <f t="shared" si="4"/>
        <v>1112</v>
      </c>
      <c r="K25" s="52" t="s">
        <v>88</v>
      </c>
      <c r="L25" s="38">
        <f t="shared" si="4"/>
        <v>2</v>
      </c>
      <c r="M25" s="39">
        <f t="shared" si="4"/>
        <v>7747</v>
      </c>
      <c r="O25" s="65"/>
      <c r="P25" s="64"/>
    </row>
    <row r="26" spans="1:16" s="58" customFormat="1" x14ac:dyDescent="0.25">
      <c r="A26" s="57" t="s">
        <v>63</v>
      </c>
      <c r="B26" s="38">
        <f>SUM(B130:B133)</f>
        <v>26</v>
      </c>
      <c r="C26" s="38">
        <f t="shared" ref="C26:M26" si="5">SUM(C130:C133)</f>
        <v>2311</v>
      </c>
      <c r="D26" s="38">
        <f t="shared" si="5"/>
        <v>3996</v>
      </c>
      <c r="E26" s="38">
        <f t="shared" si="5"/>
        <v>53</v>
      </c>
      <c r="F26" s="38">
        <f t="shared" si="5"/>
        <v>293</v>
      </c>
      <c r="G26" s="38">
        <f t="shared" si="5"/>
        <v>4</v>
      </c>
      <c r="H26" s="38">
        <f t="shared" si="5"/>
        <v>196</v>
      </c>
      <c r="I26" s="38">
        <f t="shared" si="5"/>
        <v>0</v>
      </c>
      <c r="J26" s="38">
        <f t="shared" si="5"/>
        <v>1226</v>
      </c>
      <c r="K26" s="52" t="s">
        <v>88</v>
      </c>
      <c r="L26" s="38">
        <f t="shared" si="5"/>
        <v>0</v>
      </c>
      <c r="M26" s="39">
        <f t="shared" si="5"/>
        <v>8105</v>
      </c>
      <c r="P26" s="64"/>
    </row>
    <row r="27" spans="1:16" s="58" customFormat="1" x14ac:dyDescent="0.25">
      <c r="A27" s="57" t="s">
        <v>64</v>
      </c>
      <c r="B27" s="38">
        <f>SUM(B135:B138)</f>
        <v>9</v>
      </c>
      <c r="C27" s="38">
        <f t="shared" ref="C27:M27" si="6">SUM(C135:C138)</f>
        <v>1743</v>
      </c>
      <c r="D27" s="38">
        <f t="shared" si="6"/>
        <v>3730</v>
      </c>
      <c r="E27" s="38">
        <f t="shared" si="6"/>
        <v>59</v>
      </c>
      <c r="F27" s="38">
        <f t="shared" si="6"/>
        <v>325</v>
      </c>
      <c r="G27" s="38">
        <f t="shared" si="6"/>
        <v>7</v>
      </c>
      <c r="H27" s="38">
        <f t="shared" si="6"/>
        <v>283</v>
      </c>
      <c r="I27" s="38">
        <f t="shared" si="6"/>
        <v>3</v>
      </c>
      <c r="J27" s="38">
        <f t="shared" si="6"/>
        <v>1203</v>
      </c>
      <c r="K27" s="52" t="s">
        <v>88</v>
      </c>
      <c r="L27" s="38">
        <f t="shared" si="6"/>
        <v>0</v>
      </c>
      <c r="M27" s="39">
        <f t="shared" si="6"/>
        <v>7362</v>
      </c>
      <c r="P27" s="64"/>
    </row>
    <row r="28" spans="1:16" s="58" customFormat="1" x14ac:dyDescent="0.25">
      <c r="A28" s="57" t="s">
        <v>65</v>
      </c>
      <c r="B28" s="38">
        <f>SUM(B140:B143)</f>
        <v>34</v>
      </c>
      <c r="C28" s="38">
        <f t="shared" ref="C28:M28" si="7">SUM(C140:C143)</f>
        <v>450</v>
      </c>
      <c r="D28" s="38">
        <f t="shared" si="7"/>
        <v>2615</v>
      </c>
      <c r="E28" s="38">
        <f t="shared" si="7"/>
        <v>27</v>
      </c>
      <c r="F28" s="38">
        <f t="shared" si="7"/>
        <v>179</v>
      </c>
      <c r="G28" s="38">
        <f t="shared" si="7"/>
        <v>6</v>
      </c>
      <c r="H28" s="38">
        <f t="shared" si="7"/>
        <v>212</v>
      </c>
      <c r="I28" s="38">
        <f t="shared" si="7"/>
        <v>1</v>
      </c>
      <c r="J28" s="38">
        <f t="shared" si="7"/>
        <v>699</v>
      </c>
      <c r="K28" s="38">
        <f t="shared" si="7"/>
        <v>12</v>
      </c>
      <c r="L28" s="38">
        <f t="shared" si="7"/>
        <v>0</v>
      </c>
      <c r="M28" s="39">
        <f t="shared" si="7"/>
        <v>4235</v>
      </c>
      <c r="P28" s="64"/>
    </row>
    <row r="29" spans="1:16" s="58" customFormat="1" x14ac:dyDescent="0.25">
      <c r="A29" s="57" t="s">
        <v>90</v>
      </c>
      <c r="B29" s="52">
        <f>SUM(B145:B148)</f>
        <v>8</v>
      </c>
      <c r="C29" s="52">
        <f t="shared" ref="C29:M29" si="8">SUM(C145:C148)</f>
        <v>721</v>
      </c>
      <c r="D29" s="52">
        <f t="shared" si="8"/>
        <v>3019</v>
      </c>
      <c r="E29" s="52">
        <f t="shared" si="8"/>
        <v>26</v>
      </c>
      <c r="F29" s="52">
        <f t="shared" si="8"/>
        <v>157</v>
      </c>
      <c r="G29" s="52">
        <f t="shared" si="8"/>
        <v>4</v>
      </c>
      <c r="H29" s="52">
        <f t="shared" si="8"/>
        <v>222</v>
      </c>
      <c r="I29" s="52">
        <f t="shared" si="8"/>
        <v>7</v>
      </c>
      <c r="J29" s="52">
        <f t="shared" si="8"/>
        <v>678</v>
      </c>
      <c r="K29" s="52">
        <f t="shared" si="8"/>
        <v>70</v>
      </c>
      <c r="L29" s="52">
        <f t="shared" si="8"/>
        <v>0</v>
      </c>
      <c r="M29" s="53">
        <f t="shared" si="8"/>
        <v>4912</v>
      </c>
    </row>
    <row r="30" spans="1:16" ht="15" customHeight="1" x14ac:dyDescent="0.25">
      <c r="A30" s="80" t="str">
        <f>'1.1'!A30:J30</f>
        <v>QUARTERLY  (March 1999–June 2022)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3"/>
    </row>
    <row r="31" spans="1:16" x14ac:dyDescent="0.25">
      <c r="A31" s="3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52"/>
      <c r="L31" s="8"/>
      <c r="M31" s="9"/>
      <c r="N31" s="3"/>
    </row>
    <row r="32" spans="1:16" x14ac:dyDescent="0.25">
      <c r="A32" s="7" t="s">
        <v>15</v>
      </c>
      <c r="B32" s="8">
        <v>33</v>
      </c>
      <c r="C32" s="8">
        <v>344</v>
      </c>
      <c r="D32" s="8">
        <v>131</v>
      </c>
      <c r="E32" s="8">
        <v>12</v>
      </c>
      <c r="F32" s="8">
        <v>33</v>
      </c>
      <c r="G32" s="8">
        <v>2</v>
      </c>
      <c r="H32" s="8">
        <v>81</v>
      </c>
      <c r="I32" s="8">
        <v>0</v>
      </c>
      <c r="J32" s="8">
        <v>519</v>
      </c>
      <c r="K32" s="52" t="s">
        <v>88</v>
      </c>
      <c r="L32" s="8">
        <v>1</v>
      </c>
      <c r="M32" s="9">
        <v>1156</v>
      </c>
      <c r="N32" s="3"/>
    </row>
    <row r="33" spans="1:14" x14ac:dyDescent="0.25">
      <c r="A33" s="7" t="s">
        <v>12</v>
      </c>
      <c r="B33" s="8">
        <v>25</v>
      </c>
      <c r="C33" s="8">
        <v>371</v>
      </c>
      <c r="D33" s="8">
        <v>151</v>
      </c>
      <c r="E33" s="8">
        <v>10</v>
      </c>
      <c r="F33" s="8">
        <v>37</v>
      </c>
      <c r="G33" s="8">
        <v>0</v>
      </c>
      <c r="H33" s="8">
        <v>86</v>
      </c>
      <c r="I33" s="8">
        <v>2</v>
      </c>
      <c r="J33" s="8">
        <v>462</v>
      </c>
      <c r="K33" s="52" t="s">
        <v>88</v>
      </c>
      <c r="L33" s="8">
        <v>0</v>
      </c>
      <c r="M33" s="9">
        <v>1144</v>
      </c>
      <c r="N33" s="3"/>
    </row>
    <row r="34" spans="1:14" x14ac:dyDescent="0.25">
      <c r="A34" s="3" t="s">
        <v>26</v>
      </c>
      <c r="B34" s="8"/>
      <c r="C34" s="8"/>
      <c r="D34" s="8"/>
      <c r="E34" s="8"/>
      <c r="F34" s="8"/>
      <c r="G34" s="8"/>
      <c r="H34" s="8"/>
      <c r="I34" s="8"/>
      <c r="J34" s="8"/>
      <c r="K34" s="52"/>
      <c r="L34" s="8"/>
      <c r="M34" s="9"/>
      <c r="N34" s="3"/>
    </row>
    <row r="35" spans="1:14" x14ac:dyDescent="0.25">
      <c r="A35" s="7" t="s">
        <v>13</v>
      </c>
      <c r="B35" s="8">
        <v>27</v>
      </c>
      <c r="C35" s="8">
        <v>406</v>
      </c>
      <c r="D35" s="8">
        <v>193</v>
      </c>
      <c r="E35" s="8">
        <v>14</v>
      </c>
      <c r="F35" s="8">
        <v>37</v>
      </c>
      <c r="G35" s="8">
        <v>1</v>
      </c>
      <c r="H35" s="8">
        <v>73</v>
      </c>
      <c r="I35" s="8">
        <v>0</v>
      </c>
      <c r="J35" s="8">
        <v>406</v>
      </c>
      <c r="K35" s="52" t="s">
        <v>88</v>
      </c>
      <c r="L35" s="8">
        <v>0</v>
      </c>
      <c r="M35" s="9">
        <v>1157</v>
      </c>
      <c r="N35" s="3"/>
    </row>
    <row r="36" spans="1:14" ht="13.15" customHeight="1" x14ac:dyDescent="0.25">
      <c r="A36" s="7" t="s">
        <v>14</v>
      </c>
      <c r="B36" s="8">
        <v>14</v>
      </c>
      <c r="C36" s="8">
        <v>327</v>
      </c>
      <c r="D36" s="8">
        <v>158</v>
      </c>
      <c r="E36" s="8">
        <v>7</v>
      </c>
      <c r="F36" s="8">
        <v>20</v>
      </c>
      <c r="G36" s="8">
        <v>0</v>
      </c>
      <c r="H36" s="8">
        <v>56</v>
      </c>
      <c r="I36" s="8">
        <v>0</v>
      </c>
      <c r="J36" s="8">
        <v>275</v>
      </c>
      <c r="K36" s="52" t="s">
        <v>88</v>
      </c>
      <c r="L36" s="8">
        <v>0</v>
      </c>
      <c r="M36" s="9">
        <v>857</v>
      </c>
      <c r="N36" s="3"/>
    </row>
    <row r="37" spans="1:14" x14ac:dyDescent="0.25">
      <c r="A37" s="7" t="s">
        <v>15</v>
      </c>
      <c r="B37" s="8">
        <v>30</v>
      </c>
      <c r="C37" s="8">
        <v>327</v>
      </c>
      <c r="D37" s="8">
        <v>152</v>
      </c>
      <c r="E37" s="8">
        <v>6</v>
      </c>
      <c r="F37" s="8">
        <v>37</v>
      </c>
      <c r="G37" s="8">
        <v>0</v>
      </c>
      <c r="H37" s="8">
        <v>78</v>
      </c>
      <c r="I37" s="8">
        <v>0</v>
      </c>
      <c r="J37" s="8">
        <v>395</v>
      </c>
      <c r="K37" s="52" t="s">
        <v>88</v>
      </c>
      <c r="L37" s="8">
        <v>0</v>
      </c>
      <c r="M37" s="9">
        <v>1025</v>
      </c>
      <c r="N37" s="3"/>
    </row>
    <row r="38" spans="1:14" x14ac:dyDescent="0.25">
      <c r="A38" s="7" t="s">
        <v>12</v>
      </c>
      <c r="B38" s="8">
        <v>31</v>
      </c>
      <c r="C38" s="8">
        <v>352</v>
      </c>
      <c r="D38" s="8">
        <v>188</v>
      </c>
      <c r="E38" s="8">
        <v>10</v>
      </c>
      <c r="F38" s="8">
        <v>41</v>
      </c>
      <c r="G38" s="8">
        <v>3</v>
      </c>
      <c r="H38" s="8">
        <v>84</v>
      </c>
      <c r="I38" s="8">
        <v>0</v>
      </c>
      <c r="J38" s="8">
        <v>457</v>
      </c>
      <c r="K38" s="52" t="s">
        <v>88</v>
      </c>
      <c r="L38" s="8">
        <v>0</v>
      </c>
      <c r="M38" s="9">
        <v>1166</v>
      </c>
      <c r="N38" s="3"/>
    </row>
    <row r="39" spans="1:14" x14ac:dyDescent="0.25">
      <c r="A39" s="3" t="s">
        <v>27</v>
      </c>
      <c r="B39" s="8"/>
      <c r="C39" s="8"/>
      <c r="D39" s="8"/>
      <c r="E39" s="8"/>
      <c r="F39" s="8"/>
      <c r="G39" s="8"/>
      <c r="H39" s="8"/>
      <c r="I39" s="8"/>
      <c r="J39" s="8"/>
      <c r="K39" s="52"/>
      <c r="L39" s="8"/>
      <c r="M39" s="9"/>
      <c r="N39" s="3"/>
    </row>
    <row r="40" spans="1:14" ht="13.15" customHeight="1" x14ac:dyDescent="0.25">
      <c r="A40" s="7" t="s">
        <v>13</v>
      </c>
      <c r="B40" s="8">
        <v>26</v>
      </c>
      <c r="C40" s="8">
        <v>462</v>
      </c>
      <c r="D40" s="8">
        <v>250</v>
      </c>
      <c r="E40" s="8">
        <v>15</v>
      </c>
      <c r="F40" s="8">
        <v>38</v>
      </c>
      <c r="G40" s="8">
        <v>1</v>
      </c>
      <c r="H40" s="8">
        <v>73</v>
      </c>
      <c r="I40" s="8">
        <v>1</v>
      </c>
      <c r="J40" s="8">
        <v>260</v>
      </c>
      <c r="K40" s="52" t="s">
        <v>88</v>
      </c>
      <c r="L40" s="8">
        <v>0</v>
      </c>
      <c r="M40" s="9">
        <v>1126</v>
      </c>
      <c r="N40" s="3"/>
    </row>
    <row r="41" spans="1:14" x14ac:dyDescent="0.25">
      <c r="A41" s="7" t="s">
        <v>14</v>
      </c>
      <c r="B41" s="8">
        <v>38</v>
      </c>
      <c r="C41" s="8">
        <v>456</v>
      </c>
      <c r="D41" s="8">
        <v>325</v>
      </c>
      <c r="E41" s="8">
        <v>17</v>
      </c>
      <c r="F41" s="8">
        <v>40</v>
      </c>
      <c r="G41" s="8">
        <v>2</v>
      </c>
      <c r="H41" s="8">
        <v>116</v>
      </c>
      <c r="I41" s="8">
        <v>1</v>
      </c>
      <c r="J41" s="8">
        <v>610</v>
      </c>
      <c r="K41" s="52" t="s">
        <v>88</v>
      </c>
      <c r="L41" s="8">
        <v>0</v>
      </c>
      <c r="M41" s="9">
        <v>1605</v>
      </c>
      <c r="N41" s="3"/>
    </row>
    <row r="42" spans="1:14" x14ac:dyDescent="0.25">
      <c r="A42" s="7" t="s">
        <v>15</v>
      </c>
      <c r="B42" s="8">
        <v>37</v>
      </c>
      <c r="C42" s="8">
        <v>387</v>
      </c>
      <c r="D42" s="8">
        <v>252</v>
      </c>
      <c r="E42" s="8">
        <v>18</v>
      </c>
      <c r="F42" s="8">
        <v>61</v>
      </c>
      <c r="G42" s="8">
        <v>1</v>
      </c>
      <c r="H42" s="8">
        <v>152</v>
      </c>
      <c r="I42" s="8">
        <v>0</v>
      </c>
      <c r="J42" s="8">
        <v>595</v>
      </c>
      <c r="K42" s="52" t="s">
        <v>88</v>
      </c>
      <c r="L42" s="8">
        <v>1</v>
      </c>
      <c r="M42" s="9">
        <v>1504</v>
      </c>
      <c r="N42" s="3"/>
    </row>
    <row r="43" spans="1:14" x14ac:dyDescent="0.25">
      <c r="A43" s="7" t="s">
        <v>12</v>
      </c>
      <c r="B43" s="8">
        <v>29</v>
      </c>
      <c r="C43" s="8">
        <v>549</v>
      </c>
      <c r="D43" s="8">
        <v>270</v>
      </c>
      <c r="E43" s="8">
        <v>14</v>
      </c>
      <c r="F43" s="8">
        <v>59</v>
      </c>
      <c r="G43" s="8">
        <v>8</v>
      </c>
      <c r="H43" s="8">
        <v>141</v>
      </c>
      <c r="I43" s="8">
        <v>1</v>
      </c>
      <c r="J43" s="8">
        <v>661</v>
      </c>
      <c r="K43" s="52" t="s">
        <v>88</v>
      </c>
      <c r="L43" s="8">
        <v>0</v>
      </c>
      <c r="M43" s="9">
        <v>1732</v>
      </c>
      <c r="N43" s="3"/>
    </row>
    <row r="44" spans="1:14" x14ac:dyDescent="0.25">
      <c r="A44" s="3" t="s">
        <v>28</v>
      </c>
      <c r="B44" s="8"/>
      <c r="C44" s="8"/>
      <c r="D44" s="8"/>
      <c r="E44" s="8"/>
      <c r="F44" s="8"/>
      <c r="G44" s="8"/>
      <c r="H44" s="8"/>
      <c r="I44" s="8"/>
      <c r="J44" s="8"/>
      <c r="K44" s="52"/>
      <c r="L44" s="8"/>
      <c r="M44" s="9"/>
      <c r="N44" s="3"/>
    </row>
    <row r="45" spans="1:14" x14ac:dyDescent="0.25">
      <c r="A45" s="7" t="s">
        <v>13</v>
      </c>
      <c r="B45" s="8">
        <v>29</v>
      </c>
      <c r="C45" s="8">
        <v>659</v>
      </c>
      <c r="D45" s="8">
        <v>193</v>
      </c>
      <c r="E45" s="8">
        <v>18</v>
      </c>
      <c r="F45" s="8">
        <v>37</v>
      </c>
      <c r="G45" s="8">
        <v>1</v>
      </c>
      <c r="H45" s="8">
        <v>121</v>
      </c>
      <c r="I45" s="8">
        <v>0</v>
      </c>
      <c r="J45" s="8">
        <v>716</v>
      </c>
      <c r="K45" s="52" t="s">
        <v>88</v>
      </c>
      <c r="L45" s="8">
        <v>0</v>
      </c>
      <c r="M45" s="9">
        <v>1774</v>
      </c>
      <c r="N45" s="3"/>
    </row>
    <row r="46" spans="1:14" x14ac:dyDescent="0.25">
      <c r="A46" s="7" t="s">
        <v>14</v>
      </c>
      <c r="B46" s="8">
        <v>21</v>
      </c>
      <c r="C46" s="8">
        <v>579</v>
      </c>
      <c r="D46" s="8">
        <v>234</v>
      </c>
      <c r="E46" s="8">
        <v>24</v>
      </c>
      <c r="F46" s="8">
        <v>46</v>
      </c>
      <c r="G46" s="8">
        <v>0</v>
      </c>
      <c r="H46" s="8">
        <v>93</v>
      </c>
      <c r="I46" s="8">
        <v>0</v>
      </c>
      <c r="J46" s="8">
        <v>627</v>
      </c>
      <c r="K46" s="52" t="s">
        <v>88</v>
      </c>
      <c r="L46" s="8">
        <v>0</v>
      </c>
      <c r="M46" s="9">
        <v>1624</v>
      </c>
      <c r="N46" s="3"/>
    </row>
    <row r="47" spans="1:14" x14ac:dyDescent="0.25">
      <c r="A47" s="7" t="s">
        <v>15</v>
      </c>
      <c r="B47" s="8">
        <v>16</v>
      </c>
      <c r="C47" s="8">
        <v>571</v>
      </c>
      <c r="D47" s="8">
        <v>211</v>
      </c>
      <c r="E47" s="8">
        <v>14</v>
      </c>
      <c r="F47" s="8">
        <v>31</v>
      </c>
      <c r="G47" s="8">
        <v>1</v>
      </c>
      <c r="H47" s="8">
        <v>103</v>
      </c>
      <c r="I47" s="8">
        <v>0</v>
      </c>
      <c r="J47" s="8">
        <v>523</v>
      </c>
      <c r="K47" s="52" t="s">
        <v>88</v>
      </c>
      <c r="L47" s="8">
        <v>1</v>
      </c>
      <c r="M47" s="9">
        <v>1471</v>
      </c>
      <c r="N47" s="3"/>
    </row>
    <row r="48" spans="1:14" x14ac:dyDescent="0.25">
      <c r="A48" s="7" t="s">
        <v>12</v>
      </c>
      <c r="B48" s="8">
        <v>32</v>
      </c>
      <c r="C48" s="8">
        <v>470</v>
      </c>
      <c r="D48" s="8">
        <v>256</v>
      </c>
      <c r="E48" s="8">
        <v>8</v>
      </c>
      <c r="F48" s="8">
        <v>36</v>
      </c>
      <c r="G48" s="8">
        <v>0</v>
      </c>
      <c r="H48" s="8">
        <v>124</v>
      </c>
      <c r="I48" s="8">
        <v>0</v>
      </c>
      <c r="J48" s="8">
        <v>616</v>
      </c>
      <c r="K48" s="52" t="s">
        <v>88</v>
      </c>
      <c r="L48" s="8">
        <v>0</v>
      </c>
      <c r="M48" s="9">
        <v>1542</v>
      </c>
      <c r="N48" s="3"/>
    </row>
    <row r="49" spans="1:14" ht="13.15" customHeight="1" x14ac:dyDescent="0.25">
      <c r="A49" s="3" t="s">
        <v>29</v>
      </c>
      <c r="B49" s="8"/>
      <c r="C49" s="8"/>
      <c r="D49" s="8"/>
      <c r="E49" s="8"/>
      <c r="F49" s="8"/>
      <c r="G49" s="8"/>
      <c r="H49" s="8"/>
      <c r="I49" s="8"/>
      <c r="J49" s="8"/>
      <c r="K49" s="52"/>
      <c r="L49" s="8"/>
      <c r="M49" s="9"/>
      <c r="N49" s="3"/>
    </row>
    <row r="50" spans="1:14" x14ac:dyDescent="0.25">
      <c r="A50" s="7" t="s">
        <v>13</v>
      </c>
      <c r="B50" s="8">
        <v>24</v>
      </c>
      <c r="C50" s="8">
        <v>577</v>
      </c>
      <c r="D50" s="8">
        <v>288</v>
      </c>
      <c r="E50" s="8">
        <v>10</v>
      </c>
      <c r="F50" s="8">
        <v>20</v>
      </c>
      <c r="G50" s="8">
        <v>2</v>
      </c>
      <c r="H50" s="8">
        <v>103</v>
      </c>
      <c r="I50" s="8">
        <v>0</v>
      </c>
      <c r="J50" s="8">
        <v>588</v>
      </c>
      <c r="K50" s="52" t="s">
        <v>88</v>
      </c>
      <c r="L50" s="8">
        <v>2</v>
      </c>
      <c r="M50" s="9">
        <v>1614</v>
      </c>
      <c r="N50" s="3"/>
    </row>
    <row r="51" spans="1:14" x14ac:dyDescent="0.25">
      <c r="A51" s="7" t="s">
        <v>14</v>
      </c>
      <c r="B51" s="8">
        <v>6</v>
      </c>
      <c r="C51" s="8">
        <v>559</v>
      </c>
      <c r="D51" s="8">
        <v>294</v>
      </c>
      <c r="E51" s="8">
        <v>10</v>
      </c>
      <c r="F51" s="8">
        <v>25</v>
      </c>
      <c r="G51" s="8">
        <v>0</v>
      </c>
      <c r="H51" s="8">
        <v>94</v>
      </c>
      <c r="I51" s="8">
        <v>0</v>
      </c>
      <c r="J51" s="8">
        <v>592</v>
      </c>
      <c r="K51" s="52" t="s">
        <v>88</v>
      </c>
      <c r="L51" s="8">
        <v>1</v>
      </c>
      <c r="M51" s="9">
        <v>1581</v>
      </c>
      <c r="N51" s="3"/>
    </row>
    <row r="52" spans="1:14" x14ac:dyDescent="0.25">
      <c r="A52" s="7" t="s">
        <v>15</v>
      </c>
      <c r="B52" s="8">
        <v>9</v>
      </c>
      <c r="C52" s="8">
        <v>431</v>
      </c>
      <c r="D52" s="8">
        <v>266</v>
      </c>
      <c r="E52" s="8">
        <v>10</v>
      </c>
      <c r="F52" s="8">
        <v>25</v>
      </c>
      <c r="G52" s="8">
        <v>0</v>
      </c>
      <c r="H52" s="8">
        <v>83</v>
      </c>
      <c r="I52" s="8">
        <v>4</v>
      </c>
      <c r="J52" s="8">
        <v>703</v>
      </c>
      <c r="K52" s="52" t="s">
        <v>88</v>
      </c>
      <c r="L52" s="8">
        <v>0</v>
      </c>
      <c r="M52" s="9">
        <v>1531</v>
      </c>
      <c r="N52" s="3"/>
    </row>
    <row r="53" spans="1:14" x14ac:dyDescent="0.25">
      <c r="A53" s="7" t="s">
        <v>12</v>
      </c>
      <c r="B53" s="8">
        <v>4</v>
      </c>
      <c r="C53" s="8">
        <v>593</v>
      </c>
      <c r="D53" s="8">
        <v>355</v>
      </c>
      <c r="E53" s="8">
        <v>20</v>
      </c>
      <c r="F53" s="8">
        <v>23</v>
      </c>
      <c r="G53" s="8">
        <v>0</v>
      </c>
      <c r="H53" s="8">
        <v>87</v>
      </c>
      <c r="I53" s="8">
        <v>0</v>
      </c>
      <c r="J53" s="8">
        <v>783</v>
      </c>
      <c r="K53" s="52" t="s">
        <v>88</v>
      </c>
      <c r="L53" s="8">
        <v>0</v>
      </c>
      <c r="M53" s="9">
        <v>1865</v>
      </c>
      <c r="N53" s="3"/>
    </row>
    <row r="54" spans="1:14" x14ac:dyDescent="0.25">
      <c r="A54" s="3" t="s">
        <v>30</v>
      </c>
      <c r="B54" s="8"/>
      <c r="C54" s="8"/>
      <c r="D54" s="8"/>
      <c r="E54" s="8"/>
      <c r="F54" s="8"/>
      <c r="G54" s="8"/>
      <c r="H54" s="8"/>
      <c r="I54" s="8"/>
      <c r="J54" s="8"/>
      <c r="K54" s="52"/>
      <c r="L54" s="8"/>
      <c r="M54" s="9"/>
      <c r="N54" s="3"/>
    </row>
    <row r="55" spans="1:14" x14ac:dyDescent="0.25">
      <c r="A55" s="7" t="s">
        <v>13</v>
      </c>
      <c r="B55" s="8">
        <v>15</v>
      </c>
      <c r="C55" s="8">
        <v>608</v>
      </c>
      <c r="D55" s="8">
        <v>335</v>
      </c>
      <c r="E55" s="8">
        <v>9</v>
      </c>
      <c r="F55" s="8">
        <v>17</v>
      </c>
      <c r="G55" s="8">
        <v>0</v>
      </c>
      <c r="H55" s="8">
        <v>55</v>
      </c>
      <c r="I55" s="8">
        <v>0</v>
      </c>
      <c r="J55" s="8">
        <v>679</v>
      </c>
      <c r="K55" s="52" t="s">
        <v>88</v>
      </c>
      <c r="L55" s="8">
        <v>0</v>
      </c>
      <c r="M55" s="9">
        <v>1718</v>
      </c>
      <c r="N55" s="3"/>
    </row>
    <row r="56" spans="1:14" x14ac:dyDescent="0.25">
      <c r="A56" s="7" t="s">
        <v>14</v>
      </c>
      <c r="B56" s="8">
        <v>9</v>
      </c>
      <c r="C56" s="8">
        <v>603</v>
      </c>
      <c r="D56" s="8">
        <v>312</v>
      </c>
      <c r="E56" s="8">
        <v>9</v>
      </c>
      <c r="F56" s="8">
        <v>20</v>
      </c>
      <c r="G56" s="8">
        <v>0</v>
      </c>
      <c r="H56" s="8">
        <v>60</v>
      </c>
      <c r="I56" s="8">
        <v>0</v>
      </c>
      <c r="J56" s="8">
        <v>534</v>
      </c>
      <c r="K56" s="52" t="s">
        <v>88</v>
      </c>
      <c r="L56" s="8">
        <v>0</v>
      </c>
      <c r="M56" s="9">
        <v>1547</v>
      </c>
      <c r="N56" s="3"/>
    </row>
    <row r="57" spans="1:14" x14ac:dyDescent="0.25">
      <c r="A57" s="7" t="s">
        <v>15</v>
      </c>
      <c r="B57" s="8">
        <v>13</v>
      </c>
      <c r="C57" s="8">
        <v>500</v>
      </c>
      <c r="D57" s="8">
        <v>281</v>
      </c>
      <c r="E57" s="8">
        <v>5</v>
      </c>
      <c r="F57" s="8">
        <v>18</v>
      </c>
      <c r="G57" s="8">
        <v>1</v>
      </c>
      <c r="H57" s="8">
        <v>78</v>
      </c>
      <c r="I57" s="8">
        <v>0</v>
      </c>
      <c r="J57" s="8">
        <v>638</v>
      </c>
      <c r="K57" s="52" t="s">
        <v>88</v>
      </c>
      <c r="L57" s="8">
        <v>0</v>
      </c>
      <c r="M57" s="9">
        <v>1534</v>
      </c>
      <c r="N57" s="3"/>
    </row>
    <row r="58" spans="1:14" x14ac:dyDescent="0.25">
      <c r="A58" s="7" t="s">
        <v>12</v>
      </c>
      <c r="B58" s="8">
        <v>23</v>
      </c>
      <c r="C58" s="8">
        <v>618</v>
      </c>
      <c r="D58" s="8">
        <v>352</v>
      </c>
      <c r="E58" s="8">
        <v>7</v>
      </c>
      <c r="F58" s="8">
        <v>28</v>
      </c>
      <c r="G58" s="8">
        <v>4</v>
      </c>
      <c r="H58" s="8">
        <v>81</v>
      </c>
      <c r="I58" s="8">
        <v>0</v>
      </c>
      <c r="J58" s="8">
        <v>637</v>
      </c>
      <c r="K58" s="52" t="s">
        <v>88</v>
      </c>
      <c r="L58" s="8">
        <v>0</v>
      </c>
      <c r="M58" s="9">
        <v>1750</v>
      </c>
      <c r="N58" s="3"/>
    </row>
    <row r="59" spans="1:14" x14ac:dyDescent="0.25">
      <c r="A59" s="3" t="s">
        <v>31</v>
      </c>
      <c r="B59" s="8"/>
      <c r="C59" s="8"/>
      <c r="D59" s="8"/>
      <c r="E59" s="8"/>
      <c r="F59" s="8"/>
      <c r="G59" s="8"/>
      <c r="H59" s="8"/>
      <c r="I59" s="8"/>
      <c r="J59" s="8"/>
      <c r="K59" s="52"/>
      <c r="L59" s="8"/>
      <c r="M59" s="9"/>
      <c r="N59" s="3"/>
    </row>
    <row r="60" spans="1:14" x14ac:dyDescent="0.25">
      <c r="A60" s="7" t="s">
        <v>13</v>
      </c>
      <c r="B60" s="8">
        <v>29</v>
      </c>
      <c r="C60" s="8">
        <v>666</v>
      </c>
      <c r="D60" s="8">
        <v>338</v>
      </c>
      <c r="E60" s="8">
        <v>6</v>
      </c>
      <c r="F60" s="8">
        <v>22</v>
      </c>
      <c r="G60" s="8">
        <v>0</v>
      </c>
      <c r="H60" s="8">
        <v>91</v>
      </c>
      <c r="I60" s="8">
        <v>0</v>
      </c>
      <c r="J60" s="8">
        <v>568</v>
      </c>
      <c r="K60" s="52" t="s">
        <v>88</v>
      </c>
      <c r="L60" s="8">
        <v>1</v>
      </c>
      <c r="M60" s="9">
        <v>1721</v>
      </c>
      <c r="N60" s="3"/>
    </row>
    <row r="61" spans="1:14" x14ac:dyDescent="0.25">
      <c r="A61" s="7" t="s">
        <v>14</v>
      </c>
      <c r="B61" s="8">
        <v>25</v>
      </c>
      <c r="C61" s="8">
        <v>570</v>
      </c>
      <c r="D61" s="8">
        <v>378</v>
      </c>
      <c r="E61" s="8">
        <v>11</v>
      </c>
      <c r="F61" s="8">
        <v>19</v>
      </c>
      <c r="G61" s="8">
        <v>0</v>
      </c>
      <c r="H61" s="8">
        <v>51</v>
      </c>
      <c r="I61" s="8">
        <v>0</v>
      </c>
      <c r="J61" s="8">
        <v>559</v>
      </c>
      <c r="K61" s="52" t="s">
        <v>88</v>
      </c>
      <c r="L61" s="8">
        <v>0</v>
      </c>
      <c r="M61" s="9">
        <v>1613</v>
      </c>
      <c r="N61" s="3"/>
    </row>
    <row r="62" spans="1:14" x14ac:dyDescent="0.25">
      <c r="A62" s="7" t="s">
        <v>15</v>
      </c>
      <c r="B62" s="8">
        <v>6</v>
      </c>
      <c r="C62" s="8">
        <v>460</v>
      </c>
      <c r="D62" s="8">
        <v>338</v>
      </c>
      <c r="E62" s="8">
        <v>7</v>
      </c>
      <c r="F62" s="8">
        <v>15</v>
      </c>
      <c r="G62" s="8">
        <v>1</v>
      </c>
      <c r="H62" s="8">
        <v>54</v>
      </c>
      <c r="I62" s="8">
        <v>0</v>
      </c>
      <c r="J62" s="8">
        <v>587</v>
      </c>
      <c r="K62" s="52" t="s">
        <v>88</v>
      </c>
      <c r="L62" s="8">
        <v>2</v>
      </c>
      <c r="M62" s="9">
        <v>1470</v>
      </c>
      <c r="N62" s="3"/>
    </row>
    <row r="63" spans="1:14" x14ac:dyDescent="0.25">
      <c r="A63" s="7" t="s">
        <v>12</v>
      </c>
      <c r="B63" s="8">
        <v>15</v>
      </c>
      <c r="C63" s="8">
        <v>595</v>
      </c>
      <c r="D63" s="8">
        <v>455</v>
      </c>
      <c r="E63" s="8">
        <v>11</v>
      </c>
      <c r="F63" s="8">
        <v>21</v>
      </c>
      <c r="G63" s="8">
        <v>0</v>
      </c>
      <c r="H63" s="8">
        <v>78</v>
      </c>
      <c r="I63" s="8">
        <v>0</v>
      </c>
      <c r="J63" s="8">
        <v>645</v>
      </c>
      <c r="K63" s="52" t="s">
        <v>88</v>
      </c>
      <c r="L63" s="8">
        <v>0</v>
      </c>
      <c r="M63" s="9">
        <v>1820</v>
      </c>
      <c r="N63" s="3"/>
    </row>
    <row r="64" spans="1:14" x14ac:dyDescent="0.25">
      <c r="A64" s="3" t="s">
        <v>32</v>
      </c>
      <c r="B64" s="8"/>
      <c r="C64" s="8"/>
      <c r="D64" s="8"/>
      <c r="E64" s="8"/>
      <c r="F64" s="8"/>
      <c r="G64" s="8"/>
      <c r="H64" s="8"/>
      <c r="I64" s="8"/>
      <c r="J64" s="8"/>
      <c r="K64" s="52"/>
      <c r="L64" s="8"/>
      <c r="M64" s="9"/>
      <c r="N64" s="3"/>
    </row>
    <row r="65" spans="1:14" x14ac:dyDescent="0.25">
      <c r="A65" s="7" t="s">
        <v>13</v>
      </c>
      <c r="B65" s="8">
        <v>18</v>
      </c>
      <c r="C65" s="8">
        <v>675</v>
      </c>
      <c r="D65" s="8">
        <v>463</v>
      </c>
      <c r="E65" s="8">
        <v>4</v>
      </c>
      <c r="F65" s="8">
        <v>22</v>
      </c>
      <c r="G65" s="8">
        <v>0</v>
      </c>
      <c r="H65" s="8">
        <v>67</v>
      </c>
      <c r="I65" s="8">
        <v>0</v>
      </c>
      <c r="J65" s="8">
        <v>758</v>
      </c>
      <c r="K65" s="52" t="s">
        <v>88</v>
      </c>
      <c r="L65" s="8">
        <v>1</v>
      </c>
      <c r="M65" s="9">
        <v>2008</v>
      </c>
      <c r="N65" s="3"/>
    </row>
    <row r="66" spans="1:14" x14ac:dyDescent="0.25">
      <c r="A66" s="7" t="s">
        <v>14</v>
      </c>
      <c r="B66" s="8">
        <v>22</v>
      </c>
      <c r="C66" s="8">
        <v>745</v>
      </c>
      <c r="D66" s="8">
        <v>435</v>
      </c>
      <c r="E66" s="8">
        <v>7</v>
      </c>
      <c r="F66" s="8">
        <v>21</v>
      </c>
      <c r="G66" s="8">
        <v>0</v>
      </c>
      <c r="H66" s="8">
        <v>103</v>
      </c>
      <c r="I66" s="8">
        <v>0</v>
      </c>
      <c r="J66" s="8">
        <v>646</v>
      </c>
      <c r="K66" s="52" t="s">
        <v>88</v>
      </c>
      <c r="L66" s="8">
        <v>0</v>
      </c>
      <c r="M66" s="9">
        <v>1979</v>
      </c>
      <c r="N66" s="3"/>
    </row>
    <row r="67" spans="1:14" x14ac:dyDescent="0.25">
      <c r="A67" s="7" t="s">
        <v>15</v>
      </c>
      <c r="B67" s="8">
        <v>9</v>
      </c>
      <c r="C67" s="8">
        <v>677</v>
      </c>
      <c r="D67" s="8">
        <v>402</v>
      </c>
      <c r="E67" s="8">
        <v>10</v>
      </c>
      <c r="F67" s="8">
        <v>31</v>
      </c>
      <c r="G67" s="8">
        <v>1</v>
      </c>
      <c r="H67" s="8">
        <v>79</v>
      </c>
      <c r="I67" s="8">
        <v>0</v>
      </c>
      <c r="J67" s="8">
        <v>639</v>
      </c>
      <c r="K67" s="52" t="s">
        <v>88</v>
      </c>
      <c r="L67" s="8">
        <v>0</v>
      </c>
      <c r="M67" s="9">
        <v>1848</v>
      </c>
      <c r="N67" s="3"/>
    </row>
    <row r="68" spans="1:14" x14ac:dyDescent="0.25">
      <c r="A68" s="7" t="s">
        <v>12</v>
      </c>
      <c r="B68" s="8">
        <v>14</v>
      </c>
      <c r="C68" s="8">
        <v>630</v>
      </c>
      <c r="D68" s="8">
        <v>490</v>
      </c>
      <c r="E68" s="8">
        <v>6</v>
      </c>
      <c r="F68" s="8">
        <v>25</v>
      </c>
      <c r="G68" s="8">
        <v>0</v>
      </c>
      <c r="H68" s="8">
        <v>77</v>
      </c>
      <c r="I68" s="8">
        <v>0</v>
      </c>
      <c r="J68" s="8">
        <v>741</v>
      </c>
      <c r="K68" s="52" t="s">
        <v>88</v>
      </c>
      <c r="L68" s="8">
        <v>0</v>
      </c>
      <c r="M68" s="9">
        <v>1983</v>
      </c>
      <c r="N68" s="3"/>
    </row>
    <row r="69" spans="1:14" x14ac:dyDescent="0.25">
      <c r="A69" s="3" t="s">
        <v>33</v>
      </c>
      <c r="B69" s="8"/>
      <c r="C69" s="8"/>
      <c r="D69" s="8"/>
      <c r="E69" s="8"/>
      <c r="F69" s="8"/>
      <c r="G69" s="8"/>
      <c r="H69" s="8"/>
      <c r="I69" s="8"/>
      <c r="J69" s="8"/>
      <c r="K69" s="52"/>
      <c r="L69" s="8"/>
      <c r="M69" s="9"/>
      <c r="N69" s="3"/>
    </row>
    <row r="70" spans="1:14" x14ac:dyDescent="0.25">
      <c r="A70" s="7" t="s">
        <v>13</v>
      </c>
      <c r="B70" s="8">
        <v>6</v>
      </c>
      <c r="C70" s="8">
        <v>737</v>
      </c>
      <c r="D70" s="8">
        <v>516</v>
      </c>
      <c r="E70" s="8">
        <v>18</v>
      </c>
      <c r="F70" s="8">
        <v>26</v>
      </c>
      <c r="G70" s="8">
        <v>2</v>
      </c>
      <c r="H70" s="8">
        <v>53</v>
      </c>
      <c r="I70" s="8">
        <v>0</v>
      </c>
      <c r="J70" s="8">
        <v>633</v>
      </c>
      <c r="K70" s="52" t="s">
        <v>88</v>
      </c>
      <c r="L70" s="8">
        <v>1</v>
      </c>
      <c r="M70" s="9">
        <v>1992</v>
      </c>
      <c r="N70" s="3"/>
    </row>
    <row r="71" spans="1:14" x14ac:dyDescent="0.25">
      <c r="A71" s="7" t="s">
        <v>14</v>
      </c>
      <c r="B71" s="8">
        <v>20</v>
      </c>
      <c r="C71" s="8">
        <v>728</v>
      </c>
      <c r="D71" s="8">
        <v>493</v>
      </c>
      <c r="E71" s="8">
        <v>6</v>
      </c>
      <c r="F71" s="8">
        <v>29</v>
      </c>
      <c r="G71" s="8">
        <v>0</v>
      </c>
      <c r="H71" s="8">
        <v>75</v>
      </c>
      <c r="I71" s="8">
        <v>0</v>
      </c>
      <c r="J71" s="8">
        <v>563</v>
      </c>
      <c r="K71" s="52" t="s">
        <v>88</v>
      </c>
      <c r="L71" s="8">
        <v>0</v>
      </c>
      <c r="M71" s="9">
        <v>1914</v>
      </c>
      <c r="N71" s="3"/>
    </row>
    <row r="72" spans="1:14" x14ac:dyDescent="0.25">
      <c r="A72" s="7" t="s">
        <v>15</v>
      </c>
      <c r="B72" s="8">
        <v>15</v>
      </c>
      <c r="C72" s="8">
        <v>623</v>
      </c>
      <c r="D72" s="8">
        <v>424</v>
      </c>
      <c r="E72" s="8">
        <v>9</v>
      </c>
      <c r="F72" s="8">
        <v>38</v>
      </c>
      <c r="G72" s="8">
        <v>0</v>
      </c>
      <c r="H72" s="8">
        <v>66</v>
      </c>
      <c r="I72" s="8">
        <v>0</v>
      </c>
      <c r="J72" s="8">
        <v>551</v>
      </c>
      <c r="K72" s="52" t="s">
        <v>88</v>
      </c>
      <c r="L72" s="8">
        <v>1</v>
      </c>
      <c r="M72" s="9">
        <v>1727</v>
      </c>
      <c r="N72" s="3"/>
    </row>
    <row r="73" spans="1:14" x14ac:dyDescent="0.25">
      <c r="A73" s="7" t="s">
        <v>12</v>
      </c>
      <c r="B73" s="8">
        <v>10</v>
      </c>
      <c r="C73" s="8">
        <v>565</v>
      </c>
      <c r="D73" s="8">
        <v>542</v>
      </c>
      <c r="E73" s="8">
        <v>7</v>
      </c>
      <c r="F73" s="8">
        <v>41</v>
      </c>
      <c r="G73" s="8">
        <v>1</v>
      </c>
      <c r="H73" s="8">
        <v>75</v>
      </c>
      <c r="I73" s="8">
        <v>0</v>
      </c>
      <c r="J73" s="8">
        <v>613</v>
      </c>
      <c r="K73" s="52" t="s">
        <v>88</v>
      </c>
      <c r="L73" s="8">
        <v>0</v>
      </c>
      <c r="M73" s="9">
        <v>1854</v>
      </c>
      <c r="N73" s="3"/>
    </row>
    <row r="74" spans="1:14" x14ac:dyDescent="0.25">
      <c r="A74" s="3" t="s">
        <v>34</v>
      </c>
      <c r="B74" s="8"/>
      <c r="C74" s="8"/>
      <c r="D74" s="8"/>
      <c r="E74" s="8"/>
      <c r="F74" s="8"/>
      <c r="G74" s="8"/>
      <c r="H74" s="8"/>
      <c r="I74" s="8"/>
      <c r="J74" s="8"/>
      <c r="K74" s="52"/>
      <c r="L74" s="8"/>
      <c r="M74" s="9"/>
      <c r="N74" s="3"/>
    </row>
    <row r="75" spans="1:14" x14ac:dyDescent="0.25">
      <c r="A75" s="7" t="s">
        <v>13</v>
      </c>
      <c r="B75" s="8">
        <v>9</v>
      </c>
      <c r="C75" s="8">
        <v>658</v>
      </c>
      <c r="D75" s="8">
        <v>602</v>
      </c>
      <c r="E75" s="8">
        <v>12</v>
      </c>
      <c r="F75" s="8">
        <v>28</v>
      </c>
      <c r="G75" s="8">
        <v>0</v>
      </c>
      <c r="H75" s="8">
        <v>75</v>
      </c>
      <c r="I75" s="8">
        <v>0</v>
      </c>
      <c r="J75" s="8">
        <v>652</v>
      </c>
      <c r="K75" s="52" t="s">
        <v>88</v>
      </c>
      <c r="L75" s="8">
        <v>0</v>
      </c>
      <c r="M75" s="9">
        <v>2036</v>
      </c>
      <c r="N75" s="3"/>
    </row>
    <row r="76" spans="1:14" x14ac:dyDescent="0.25">
      <c r="A76" s="7" t="s">
        <v>14</v>
      </c>
      <c r="B76" s="8">
        <v>11</v>
      </c>
      <c r="C76" s="8">
        <v>640</v>
      </c>
      <c r="D76" s="8">
        <v>605</v>
      </c>
      <c r="E76" s="8">
        <v>8</v>
      </c>
      <c r="F76" s="8">
        <v>38</v>
      </c>
      <c r="G76" s="8">
        <v>1</v>
      </c>
      <c r="H76" s="8">
        <v>68</v>
      </c>
      <c r="I76" s="8">
        <v>0</v>
      </c>
      <c r="J76" s="8">
        <v>533</v>
      </c>
      <c r="K76" s="52" t="s">
        <v>88</v>
      </c>
      <c r="L76" s="8">
        <v>0</v>
      </c>
      <c r="M76" s="9">
        <v>1904</v>
      </c>
      <c r="N76" s="3"/>
    </row>
    <row r="77" spans="1:14" x14ac:dyDescent="0.25">
      <c r="A77" s="7" t="s">
        <v>15</v>
      </c>
      <c r="B77" s="8">
        <v>3</v>
      </c>
      <c r="C77" s="8">
        <v>520</v>
      </c>
      <c r="D77" s="8">
        <v>644</v>
      </c>
      <c r="E77" s="8">
        <v>13</v>
      </c>
      <c r="F77" s="8">
        <v>56</v>
      </c>
      <c r="G77" s="8">
        <v>1</v>
      </c>
      <c r="H77" s="8">
        <v>95</v>
      </c>
      <c r="I77" s="8">
        <v>0</v>
      </c>
      <c r="J77" s="8">
        <v>414</v>
      </c>
      <c r="K77" s="52" t="s">
        <v>88</v>
      </c>
      <c r="L77" s="8">
        <v>0</v>
      </c>
      <c r="M77" s="9">
        <v>1746</v>
      </c>
      <c r="N77" s="3"/>
    </row>
    <row r="78" spans="1:14" x14ac:dyDescent="0.25">
      <c r="A78" s="7" t="s">
        <v>12</v>
      </c>
      <c r="B78" s="8">
        <v>9</v>
      </c>
      <c r="C78" s="8">
        <v>654</v>
      </c>
      <c r="D78" s="8">
        <v>881</v>
      </c>
      <c r="E78" s="8">
        <v>11</v>
      </c>
      <c r="F78" s="8">
        <v>79</v>
      </c>
      <c r="G78" s="8">
        <v>3</v>
      </c>
      <c r="H78" s="8">
        <v>118</v>
      </c>
      <c r="I78" s="8">
        <v>0</v>
      </c>
      <c r="J78" s="8">
        <v>465</v>
      </c>
      <c r="K78" s="52" t="s">
        <v>88</v>
      </c>
      <c r="L78" s="8">
        <v>1</v>
      </c>
      <c r="M78" s="9">
        <v>2221</v>
      </c>
      <c r="N78" s="3"/>
    </row>
    <row r="79" spans="1:14" x14ac:dyDescent="0.25">
      <c r="A79" s="3" t="s">
        <v>35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  <c r="N79" s="3"/>
    </row>
    <row r="80" spans="1:14" x14ac:dyDescent="0.25">
      <c r="A80" s="7" t="s">
        <v>13</v>
      </c>
      <c r="B80" s="8">
        <v>14</v>
      </c>
      <c r="C80" s="8">
        <v>792</v>
      </c>
      <c r="D80" s="8">
        <v>898</v>
      </c>
      <c r="E80" s="8">
        <v>20</v>
      </c>
      <c r="F80" s="8">
        <v>89</v>
      </c>
      <c r="G80" s="8">
        <v>1</v>
      </c>
      <c r="H80" s="8">
        <v>141</v>
      </c>
      <c r="I80" s="8">
        <v>0</v>
      </c>
      <c r="J80" s="8">
        <v>520</v>
      </c>
      <c r="K80" s="52" t="s">
        <v>88</v>
      </c>
      <c r="L80" s="8">
        <v>0</v>
      </c>
      <c r="M80" s="9">
        <v>2475</v>
      </c>
      <c r="N80" s="3"/>
    </row>
    <row r="81" spans="1:14" x14ac:dyDescent="0.25">
      <c r="A81" s="7" t="s">
        <v>14</v>
      </c>
      <c r="B81" s="8">
        <v>8</v>
      </c>
      <c r="C81" s="8">
        <v>797</v>
      </c>
      <c r="D81" s="8">
        <v>902</v>
      </c>
      <c r="E81" s="8">
        <v>26</v>
      </c>
      <c r="F81" s="8">
        <v>68</v>
      </c>
      <c r="G81" s="8">
        <v>1</v>
      </c>
      <c r="H81" s="8">
        <v>235</v>
      </c>
      <c r="I81" s="8">
        <v>0</v>
      </c>
      <c r="J81" s="8">
        <v>633</v>
      </c>
      <c r="K81" s="52" t="s">
        <v>88</v>
      </c>
      <c r="L81" s="8">
        <v>1</v>
      </c>
      <c r="M81" s="9">
        <v>2671</v>
      </c>
      <c r="N81" s="3"/>
    </row>
    <row r="82" spans="1:14" x14ac:dyDescent="0.25">
      <c r="A82" s="7" t="s">
        <v>15</v>
      </c>
      <c r="B82" s="8">
        <v>13</v>
      </c>
      <c r="C82" s="8">
        <v>680</v>
      </c>
      <c r="D82" s="8">
        <v>886</v>
      </c>
      <c r="E82" s="8">
        <v>22</v>
      </c>
      <c r="F82" s="8">
        <v>123</v>
      </c>
      <c r="G82" s="8">
        <v>0</v>
      </c>
      <c r="H82" s="8">
        <v>170</v>
      </c>
      <c r="I82" s="8">
        <v>0</v>
      </c>
      <c r="J82" s="8">
        <v>514</v>
      </c>
      <c r="K82" s="52" t="s">
        <v>88</v>
      </c>
      <c r="L82" s="8">
        <v>0</v>
      </c>
      <c r="M82" s="9">
        <v>2408</v>
      </c>
      <c r="N82" s="3"/>
    </row>
    <row r="83" spans="1:14" x14ac:dyDescent="0.25">
      <c r="A83" s="7" t="s">
        <v>12</v>
      </c>
      <c r="B83" s="8">
        <v>5</v>
      </c>
      <c r="C83" s="8">
        <v>646</v>
      </c>
      <c r="D83" s="8">
        <v>996</v>
      </c>
      <c r="E83" s="8">
        <v>10</v>
      </c>
      <c r="F83" s="8">
        <v>131</v>
      </c>
      <c r="G83" s="8">
        <v>2</v>
      </c>
      <c r="H83" s="8">
        <v>205</v>
      </c>
      <c r="I83" s="8">
        <v>0</v>
      </c>
      <c r="J83" s="8">
        <v>456</v>
      </c>
      <c r="K83" s="52" t="s">
        <v>88</v>
      </c>
      <c r="L83" s="8">
        <v>0</v>
      </c>
      <c r="M83" s="9">
        <v>2451</v>
      </c>
      <c r="N83" s="3"/>
    </row>
    <row r="84" spans="1:14" x14ac:dyDescent="0.25">
      <c r="A84" s="3" t="s">
        <v>36</v>
      </c>
      <c r="B84" s="8"/>
      <c r="C84" s="8"/>
      <c r="D84" s="8"/>
      <c r="E84" s="8"/>
      <c r="F84" s="8"/>
      <c r="G84" s="8"/>
      <c r="H84" s="8"/>
      <c r="I84" s="8"/>
      <c r="J84" s="8"/>
      <c r="K84" s="52"/>
      <c r="L84" s="8"/>
      <c r="M84" s="9"/>
      <c r="N84" s="3"/>
    </row>
    <row r="85" spans="1:14" x14ac:dyDescent="0.25">
      <c r="A85" s="7" t="s">
        <v>13</v>
      </c>
      <c r="B85" s="8">
        <v>2</v>
      </c>
      <c r="C85" s="8">
        <v>654</v>
      </c>
      <c r="D85" s="8">
        <v>931</v>
      </c>
      <c r="E85" s="8">
        <v>19</v>
      </c>
      <c r="F85" s="8">
        <v>140</v>
      </c>
      <c r="G85" s="8">
        <v>1</v>
      </c>
      <c r="H85" s="8">
        <v>211</v>
      </c>
      <c r="I85" s="8">
        <v>0</v>
      </c>
      <c r="J85" s="8">
        <v>395</v>
      </c>
      <c r="K85" s="52" t="s">
        <v>88</v>
      </c>
      <c r="L85" s="8">
        <v>0</v>
      </c>
      <c r="M85" s="9">
        <v>2353</v>
      </c>
      <c r="N85" s="3"/>
    </row>
    <row r="86" spans="1:14" x14ac:dyDescent="0.25">
      <c r="A86" s="7" t="s">
        <v>14</v>
      </c>
      <c r="B86" s="8">
        <v>5</v>
      </c>
      <c r="C86" s="8">
        <v>569</v>
      </c>
      <c r="D86" s="8">
        <v>983</v>
      </c>
      <c r="E86" s="8">
        <v>17</v>
      </c>
      <c r="F86" s="8">
        <v>124</v>
      </c>
      <c r="G86" s="8">
        <v>1</v>
      </c>
      <c r="H86" s="8">
        <v>162</v>
      </c>
      <c r="I86" s="8">
        <v>0</v>
      </c>
      <c r="J86" s="8">
        <v>364</v>
      </c>
      <c r="K86" s="52" t="s">
        <v>88</v>
      </c>
      <c r="L86" s="8">
        <v>0</v>
      </c>
      <c r="M86" s="9">
        <v>2225</v>
      </c>
      <c r="N86" s="3"/>
    </row>
    <row r="87" spans="1:14" x14ac:dyDescent="0.25">
      <c r="A87" s="7" t="s">
        <v>15</v>
      </c>
      <c r="B87" s="8">
        <v>4</v>
      </c>
      <c r="C87" s="8">
        <v>551</v>
      </c>
      <c r="D87" s="8">
        <v>916</v>
      </c>
      <c r="E87" s="8">
        <v>23</v>
      </c>
      <c r="F87" s="8">
        <v>113</v>
      </c>
      <c r="G87" s="8">
        <v>2</v>
      </c>
      <c r="H87" s="8">
        <v>214</v>
      </c>
      <c r="I87" s="8">
        <v>0</v>
      </c>
      <c r="J87" s="8">
        <v>380</v>
      </c>
      <c r="K87" s="52" t="s">
        <v>88</v>
      </c>
      <c r="L87" s="8">
        <v>1</v>
      </c>
      <c r="M87" s="9">
        <v>2204</v>
      </c>
      <c r="N87" s="3"/>
    </row>
    <row r="88" spans="1:14" x14ac:dyDescent="0.25">
      <c r="A88" s="7" t="s">
        <v>12</v>
      </c>
      <c r="B88" s="8">
        <v>6</v>
      </c>
      <c r="C88" s="8">
        <v>672</v>
      </c>
      <c r="D88" s="8">
        <v>1109</v>
      </c>
      <c r="E88" s="8">
        <v>23</v>
      </c>
      <c r="F88" s="8">
        <v>113</v>
      </c>
      <c r="G88" s="8">
        <v>1</v>
      </c>
      <c r="H88" s="8">
        <v>186</v>
      </c>
      <c r="I88" s="8">
        <v>0</v>
      </c>
      <c r="J88" s="8">
        <v>388</v>
      </c>
      <c r="K88" s="52" t="s">
        <v>88</v>
      </c>
      <c r="L88" s="8">
        <v>1</v>
      </c>
      <c r="M88" s="9">
        <v>2499</v>
      </c>
      <c r="N88" s="3"/>
    </row>
    <row r="89" spans="1:14" x14ac:dyDescent="0.25">
      <c r="A89" s="3" t="s">
        <v>49</v>
      </c>
      <c r="B89" s="8"/>
      <c r="C89" s="8"/>
      <c r="D89" s="8"/>
      <c r="E89" s="8"/>
      <c r="F89" s="8"/>
      <c r="G89" s="8"/>
      <c r="H89" s="8"/>
      <c r="I89" s="8"/>
      <c r="J89" s="8"/>
      <c r="K89" s="52"/>
      <c r="L89" s="8"/>
      <c r="M89" s="9"/>
      <c r="N89" s="3"/>
    </row>
    <row r="90" spans="1:14" x14ac:dyDescent="0.25">
      <c r="A90" s="7" t="s">
        <v>13</v>
      </c>
      <c r="B90" s="8">
        <v>6</v>
      </c>
      <c r="C90" s="8">
        <v>721</v>
      </c>
      <c r="D90" s="8">
        <v>1064</v>
      </c>
      <c r="E90" s="8">
        <v>19</v>
      </c>
      <c r="F90" s="8">
        <v>130</v>
      </c>
      <c r="G90" s="8">
        <v>1</v>
      </c>
      <c r="H90" s="8">
        <v>209</v>
      </c>
      <c r="I90" s="8">
        <v>0</v>
      </c>
      <c r="J90" s="8">
        <v>351</v>
      </c>
      <c r="K90" s="52" t="s">
        <v>88</v>
      </c>
      <c r="L90" s="8">
        <v>1</v>
      </c>
      <c r="M90" s="9">
        <v>2502</v>
      </c>
      <c r="N90" s="3"/>
    </row>
    <row r="91" spans="1:14" x14ac:dyDescent="0.25">
      <c r="A91" s="7" t="s">
        <v>14</v>
      </c>
      <c r="B91" s="8">
        <v>4</v>
      </c>
      <c r="C91" s="8">
        <v>685</v>
      </c>
      <c r="D91" s="8">
        <v>1009</v>
      </c>
      <c r="E91" s="8">
        <v>20</v>
      </c>
      <c r="F91" s="8">
        <v>90</v>
      </c>
      <c r="G91" s="8">
        <v>3</v>
      </c>
      <c r="H91" s="8">
        <v>169</v>
      </c>
      <c r="I91" s="8">
        <v>1</v>
      </c>
      <c r="J91" s="8">
        <v>415</v>
      </c>
      <c r="K91" s="52" t="s">
        <v>88</v>
      </c>
      <c r="L91" s="8">
        <v>0</v>
      </c>
      <c r="M91" s="9">
        <v>2396</v>
      </c>
      <c r="N91" s="3"/>
    </row>
    <row r="92" spans="1:14" x14ac:dyDescent="0.25">
      <c r="A92" s="7" t="s">
        <v>15</v>
      </c>
      <c r="B92" s="8">
        <v>1</v>
      </c>
      <c r="C92" s="8">
        <v>553</v>
      </c>
      <c r="D92" s="8">
        <v>1036</v>
      </c>
      <c r="E92" s="8">
        <v>8</v>
      </c>
      <c r="F92" s="8">
        <v>94</v>
      </c>
      <c r="G92" s="8">
        <v>4</v>
      </c>
      <c r="H92" s="8">
        <v>253</v>
      </c>
      <c r="I92" s="8">
        <v>4</v>
      </c>
      <c r="J92" s="8">
        <v>321</v>
      </c>
      <c r="K92" s="52" t="s">
        <v>88</v>
      </c>
      <c r="L92" s="8">
        <v>1</v>
      </c>
      <c r="M92" s="9">
        <v>2275</v>
      </c>
      <c r="N92" s="17"/>
    </row>
    <row r="93" spans="1:14" x14ac:dyDescent="0.25">
      <c r="A93" s="7" t="s">
        <v>12</v>
      </c>
      <c r="B93" s="8">
        <v>4</v>
      </c>
      <c r="C93" s="8">
        <v>679</v>
      </c>
      <c r="D93" s="8">
        <v>1228</v>
      </c>
      <c r="E93" s="8">
        <v>35</v>
      </c>
      <c r="F93" s="8">
        <v>109</v>
      </c>
      <c r="G93" s="8">
        <v>0</v>
      </c>
      <c r="H93" s="8">
        <v>202</v>
      </c>
      <c r="I93" s="8">
        <v>0</v>
      </c>
      <c r="J93" s="8">
        <v>399</v>
      </c>
      <c r="K93" s="52" t="s">
        <v>88</v>
      </c>
      <c r="L93" s="8">
        <v>0</v>
      </c>
      <c r="M93" s="9">
        <v>2656</v>
      </c>
      <c r="N93" s="17"/>
    </row>
    <row r="94" spans="1:14" x14ac:dyDescent="0.25">
      <c r="A94" s="3" t="s">
        <v>55</v>
      </c>
      <c r="B94" s="8"/>
      <c r="C94" s="8"/>
      <c r="D94" s="8"/>
      <c r="E94" s="8"/>
      <c r="F94" s="8"/>
      <c r="G94" s="8"/>
      <c r="H94" s="8"/>
      <c r="I94" s="8"/>
      <c r="J94" s="8"/>
      <c r="K94" s="52"/>
      <c r="L94" s="8"/>
      <c r="M94" s="9"/>
      <c r="N94" s="17"/>
    </row>
    <row r="95" spans="1:14" x14ac:dyDescent="0.25">
      <c r="A95" s="7" t="s">
        <v>13</v>
      </c>
      <c r="B95" s="8">
        <v>3</v>
      </c>
      <c r="C95" s="8">
        <v>910</v>
      </c>
      <c r="D95" s="8">
        <v>1271</v>
      </c>
      <c r="E95" s="8">
        <v>17</v>
      </c>
      <c r="F95" s="8">
        <v>124</v>
      </c>
      <c r="G95" s="8">
        <v>4</v>
      </c>
      <c r="H95" s="8">
        <v>245</v>
      </c>
      <c r="I95" s="8">
        <v>0</v>
      </c>
      <c r="J95" s="8">
        <v>387</v>
      </c>
      <c r="K95" s="52" t="s">
        <v>88</v>
      </c>
      <c r="L95" s="8">
        <v>0</v>
      </c>
      <c r="M95" s="9">
        <v>2961</v>
      </c>
      <c r="N95" s="17"/>
    </row>
    <row r="96" spans="1:14" s="25" customFormat="1" x14ac:dyDescent="0.25">
      <c r="A96" s="7" t="s">
        <v>14</v>
      </c>
      <c r="B96" s="8">
        <f>SUM('1.4'!B174:B176)</f>
        <v>12</v>
      </c>
      <c r="C96" s="8">
        <f>SUM('1.4'!C174:C176)</f>
        <v>811</v>
      </c>
      <c r="D96" s="8">
        <f>SUM('1.4'!D174:D176)</f>
        <v>1087</v>
      </c>
      <c r="E96" s="8">
        <f>SUM('1.4'!E174:E176)</f>
        <v>18</v>
      </c>
      <c r="F96" s="8">
        <f>SUM('1.4'!F174:F176)</f>
        <v>92</v>
      </c>
      <c r="G96" s="8">
        <f>SUM('1.4'!G174:G176)</f>
        <v>4</v>
      </c>
      <c r="H96" s="8">
        <f>SUM('1.4'!H174:H176)</f>
        <v>175</v>
      </c>
      <c r="I96" s="8">
        <f>SUM('1.4'!I174:I176)</f>
        <v>0</v>
      </c>
      <c r="J96" s="8">
        <f>SUM('1.4'!J174:J176)</f>
        <v>390</v>
      </c>
      <c r="K96" s="52" t="s">
        <v>88</v>
      </c>
      <c r="L96" s="8">
        <f>SUM('1.4'!L174:L176)</f>
        <v>0</v>
      </c>
      <c r="M96" s="9">
        <f>SUM('1.4'!M174:M176)</f>
        <v>2589</v>
      </c>
      <c r="N96" s="17"/>
    </row>
    <row r="97" spans="1:14" s="30" customFormat="1" x14ac:dyDescent="0.25">
      <c r="A97" s="7" t="s">
        <v>15</v>
      </c>
      <c r="B97" s="8">
        <v>3</v>
      </c>
      <c r="C97" s="8">
        <v>871</v>
      </c>
      <c r="D97" s="8">
        <v>1099</v>
      </c>
      <c r="E97" s="8">
        <v>16</v>
      </c>
      <c r="F97" s="8">
        <v>108</v>
      </c>
      <c r="G97" s="8">
        <v>0</v>
      </c>
      <c r="H97" s="8">
        <v>189</v>
      </c>
      <c r="I97" s="8">
        <v>0</v>
      </c>
      <c r="J97" s="8">
        <v>369</v>
      </c>
      <c r="K97" s="52" t="s">
        <v>88</v>
      </c>
      <c r="L97" s="8">
        <v>0</v>
      </c>
      <c r="M97" s="9">
        <v>2655</v>
      </c>
      <c r="N97" s="17"/>
    </row>
    <row r="98" spans="1:14" s="30" customFormat="1" x14ac:dyDescent="0.25">
      <c r="A98" s="7" t="s">
        <v>12</v>
      </c>
      <c r="B98" s="8">
        <v>7</v>
      </c>
      <c r="C98" s="8">
        <v>588</v>
      </c>
      <c r="D98" s="8">
        <v>1284</v>
      </c>
      <c r="E98" s="8">
        <v>7</v>
      </c>
      <c r="F98" s="8">
        <v>99</v>
      </c>
      <c r="G98" s="8">
        <v>3</v>
      </c>
      <c r="H98" s="8">
        <v>183</v>
      </c>
      <c r="I98" s="8">
        <v>0</v>
      </c>
      <c r="J98" s="8">
        <v>377</v>
      </c>
      <c r="K98" s="52" t="s">
        <v>88</v>
      </c>
      <c r="L98" s="8">
        <v>4</v>
      </c>
      <c r="M98" s="9">
        <v>2552</v>
      </c>
      <c r="N98" s="17"/>
    </row>
    <row r="99" spans="1:14" s="34" customFormat="1" x14ac:dyDescent="0.25">
      <c r="A99" s="3" t="s">
        <v>56</v>
      </c>
      <c r="B99" s="8"/>
      <c r="C99" s="8"/>
      <c r="D99" s="8"/>
      <c r="E99" s="8"/>
      <c r="F99" s="8"/>
      <c r="G99" s="8"/>
      <c r="H99" s="8"/>
      <c r="I99" s="8"/>
      <c r="J99" s="8"/>
      <c r="K99" s="52"/>
      <c r="L99" s="8"/>
      <c r="M99" s="9"/>
      <c r="N99" s="17"/>
    </row>
    <row r="100" spans="1:14" s="34" customFormat="1" x14ac:dyDescent="0.25">
      <c r="A100" s="7" t="s">
        <v>13</v>
      </c>
      <c r="B100" s="8">
        <v>3</v>
      </c>
      <c r="C100" s="8">
        <v>647</v>
      </c>
      <c r="D100" s="8">
        <v>1385</v>
      </c>
      <c r="E100" s="8">
        <v>17</v>
      </c>
      <c r="F100" s="8">
        <v>108</v>
      </c>
      <c r="G100" s="8">
        <v>1</v>
      </c>
      <c r="H100" s="8">
        <v>204</v>
      </c>
      <c r="I100" s="8">
        <v>0</v>
      </c>
      <c r="J100" s="8">
        <v>442</v>
      </c>
      <c r="K100" s="52" t="s">
        <v>88</v>
      </c>
      <c r="L100" s="8">
        <v>0</v>
      </c>
      <c r="M100" s="9">
        <v>2807</v>
      </c>
      <c r="N100" s="17"/>
    </row>
    <row r="101" spans="1:14" s="37" customFormat="1" x14ac:dyDescent="0.25">
      <c r="A101" s="7" t="s">
        <v>14</v>
      </c>
      <c r="B101" s="8">
        <v>2</v>
      </c>
      <c r="C101" s="8">
        <v>787</v>
      </c>
      <c r="D101" s="8">
        <v>1179</v>
      </c>
      <c r="E101" s="8">
        <v>10</v>
      </c>
      <c r="F101" s="8">
        <v>109</v>
      </c>
      <c r="G101" s="8">
        <v>4</v>
      </c>
      <c r="H101" s="8">
        <v>167</v>
      </c>
      <c r="I101" s="8">
        <v>0</v>
      </c>
      <c r="J101" s="8">
        <v>360</v>
      </c>
      <c r="K101" s="52" t="s">
        <v>88</v>
      </c>
      <c r="L101" s="8">
        <v>0</v>
      </c>
      <c r="M101" s="9">
        <v>2618</v>
      </c>
      <c r="N101" s="17"/>
    </row>
    <row r="102" spans="1:14" s="43" customFormat="1" x14ac:dyDescent="0.25">
      <c r="A102" s="7" t="s">
        <v>15</v>
      </c>
      <c r="B102" s="8">
        <v>6</v>
      </c>
      <c r="C102" s="8">
        <v>820</v>
      </c>
      <c r="D102" s="8">
        <v>1058</v>
      </c>
      <c r="E102" s="8">
        <v>17</v>
      </c>
      <c r="F102" s="8">
        <v>100</v>
      </c>
      <c r="G102" s="8">
        <v>2</v>
      </c>
      <c r="H102" s="8">
        <v>154</v>
      </c>
      <c r="I102" s="8">
        <v>0</v>
      </c>
      <c r="J102" s="8">
        <v>349</v>
      </c>
      <c r="K102" s="52" t="s">
        <v>88</v>
      </c>
      <c r="L102" s="8">
        <v>0</v>
      </c>
      <c r="M102" s="9">
        <v>2506</v>
      </c>
      <c r="N102" s="17"/>
    </row>
    <row r="103" spans="1:14" s="43" customFormat="1" x14ac:dyDescent="0.25">
      <c r="A103" s="7" t="s">
        <v>12</v>
      </c>
      <c r="B103" s="8">
        <v>5</v>
      </c>
      <c r="C103" s="8">
        <v>711</v>
      </c>
      <c r="D103" s="8">
        <v>1373</v>
      </c>
      <c r="E103" s="8">
        <v>7</v>
      </c>
      <c r="F103" s="8">
        <v>146</v>
      </c>
      <c r="G103" s="8">
        <v>1</v>
      </c>
      <c r="H103" s="8">
        <v>163</v>
      </c>
      <c r="I103" s="8">
        <v>0</v>
      </c>
      <c r="J103" s="8">
        <v>409</v>
      </c>
      <c r="K103" s="52" t="s">
        <v>88</v>
      </c>
      <c r="L103" s="8">
        <v>0</v>
      </c>
      <c r="M103" s="9">
        <v>2815</v>
      </c>
      <c r="N103" s="17"/>
    </row>
    <row r="104" spans="1:14" s="43" customFormat="1" x14ac:dyDescent="0.25">
      <c r="A104" s="3" t="s">
        <v>58</v>
      </c>
      <c r="B104" s="8"/>
      <c r="C104" s="8"/>
      <c r="D104" s="8"/>
      <c r="E104" s="8"/>
      <c r="F104" s="8"/>
      <c r="G104" s="8"/>
      <c r="H104" s="8"/>
      <c r="I104" s="8"/>
      <c r="J104" s="8"/>
      <c r="K104" s="52"/>
      <c r="L104" s="8"/>
      <c r="M104" s="9"/>
      <c r="N104" s="17"/>
    </row>
    <row r="105" spans="1:14" s="34" customFormat="1" x14ac:dyDescent="0.25">
      <c r="A105" s="7" t="s">
        <v>13</v>
      </c>
      <c r="B105" s="8">
        <v>6</v>
      </c>
      <c r="C105" s="8">
        <v>1012</v>
      </c>
      <c r="D105" s="8">
        <v>1157</v>
      </c>
      <c r="E105" s="8">
        <v>10</v>
      </c>
      <c r="F105" s="8">
        <v>175</v>
      </c>
      <c r="G105" s="8">
        <v>42</v>
      </c>
      <c r="H105" s="8">
        <v>167</v>
      </c>
      <c r="I105" s="8">
        <v>0</v>
      </c>
      <c r="J105" s="8">
        <v>379</v>
      </c>
      <c r="K105" s="52" t="s">
        <v>88</v>
      </c>
      <c r="L105" s="8">
        <v>0</v>
      </c>
      <c r="M105" s="9">
        <v>2948</v>
      </c>
      <c r="N105" s="17"/>
    </row>
    <row r="106" spans="1:14" s="43" customFormat="1" x14ac:dyDescent="0.25">
      <c r="A106" s="7" t="s">
        <v>14</v>
      </c>
      <c r="B106" s="8">
        <v>4</v>
      </c>
      <c r="C106" s="8">
        <v>797</v>
      </c>
      <c r="D106" s="8">
        <v>1175</v>
      </c>
      <c r="E106" s="8">
        <v>16</v>
      </c>
      <c r="F106" s="8">
        <v>138</v>
      </c>
      <c r="G106" s="8">
        <v>6</v>
      </c>
      <c r="H106" s="8">
        <v>128</v>
      </c>
      <c r="I106" s="8">
        <v>0</v>
      </c>
      <c r="J106" s="8">
        <v>288</v>
      </c>
      <c r="K106" s="52" t="s">
        <v>88</v>
      </c>
      <c r="L106" s="8">
        <v>0</v>
      </c>
      <c r="M106" s="9">
        <v>2552</v>
      </c>
      <c r="N106" s="17"/>
    </row>
    <row r="107" spans="1:14" s="43" customFormat="1" x14ac:dyDescent="0.25">
      <c r="A107" s="7" t="s">
        <v>15</v>
      </c>
      <c r="B107" s="8">
        <v>5</v>
      </c>
      <c r="C107" s="8">
        <v>598</v>
      </c>
      <c r="D107" s="8">
        <v>935</v>
      </c>
      <c r="E107" s="8">
        <v>10</v>
      </c>
      <c r="F107" s="8">
        <v>122</v>
      </c>
      <c r="G107" s="8">
        <v>7</v>
      </c>
      <c r="H107" s="8">
        <v>100</v>
      </c>
      <c r="I107" s="8">
        <v>0</v>
      </c>
      <c r="J107" s="8">
        <v>237</v>
      </c>
      <c r="K107" s="52" t="s">
        <v>88</v>
      </c>
      <c r="L107" s="8">
        <v>0</v>
      </c>
      <c r="M107" s="9">
        <v>2014</v>
      </c>
      <c r="N107" s="17"/>
    </row>
    <row r="108" spans="1:14" s="43" customFormat="1" x14ac:dyDescent="0.25">
      <c r="A108" s="7" t="s">
        <v>12</v>
      </c>
      <c r="B108" s="8">
        <v>2</v>
      </c>
      <c r="C108" s="8">
        <v>564</v>
      </c>
      <c r="D108" s="8">
        <v>1161</v>
      </c>
      <c r="E108" s="8">
        <v>11</v>
      </c>
      <c r="F108" s="8">
        <v>112</v>
      </c>
      <c r="G108" s="8">
        <v>5</v>
      </c>
      <c r="H108" s="8">
        <v>149</v>
      </c>
      <c r="I108" s="8">
        <v>0</v>
      </c>
      <c r="J108" s="8">
        <v>303</v>
      </c>
      <c r="K108" s="52" t="s">
        <v>88</v>
      </c>
      <c r="L108" s="8">
        <v>1</v>
      </c>
      <c r="M108" s="9">
        <v>2308</v>
      </c>
      <c r="N108" s="17"/>
    </row>
    <row r="109" spans="1:14" s="43" customFormat="1" x14ac:dyDescent="0.25">
      <c r="A109" s="3" t="s">
        <v>59</v>
      </c>
      <c r="B109" s="8"/>
      <c r="C109" s="8"/>
      <c r="D109" s="8"/>
      <c r="E109" s="8"/>
      <c r="F109" s="8"/>
      <c r="G109" s="8"/>
      <c r="H109" s="8"/>
      <c r="I109" s="8"/>
      <c r="J109" s="8"/>
      <c r="K109" s="52"/>
      <c r="L109" s="8"/>
      <c r="M109" s="9"/>
      <c r="N109" s="17"/>
    </row>
    <row r="110" spans="1:14" s="34" customFormat="1" x14ac:dyDescent="0.25">
      <c r="A110" s="7" t="s">
        <v>13</v>
      </c>
      <c r="B110" s="8">
        <v>2</v>
      </c>
      <c r="C110" s="8">
        <v>696</v>
      </c>
      <c r="D110" s="8">
        <v>1128</v>
      </c>
      <c r="E110" s="8">
        <v>16</v>
      </c>
      <c r="F110" s="8">
        <v>169</v>
      </c>
      <c r="G110" s="8">
        <v>4</v>
      </c>
      <c r="H110" s="8">
        <v>131</v>
      </c>
      <c r="I110" s="8">
        <v>0</v>
      </c>
      <c r="J110" s="8">
        <v>323</v>
      </c>
      <c r="K110" s="52" t="s">
        <v>88</v>
      </c>
      <c r="L110" s="8">
        <v>0</v>
      </c>
      <c r="M110" s="9">
        <v>2469</v>
      </c>
      <c r="N110" s="17"/>
    </row>
    <row r="111" spans="1:14" s="43" customFormat="1" x14ac:dyDescent="0.25">
      <c r="A111" s="7" t="s">
        <v>14</v>
      </c>
      <c r="B111" s="8">
        <v>3</v>
      </c>
      <c r="C111" s="8">
        <v>521</v>
      </c>
      <c r="D111" s="8">
        <v>1009</v>
      </c>
      <c r="E111" s="8">
        <v>16</v>
      </c>
      <c r="F111" s="8">
        <v>96</v>
      </c>
      <c r="G111" s="8">
        <v>0</v>
      </c>
      <c r="H111" s="8">
        <v>75</v>
      </c>
      <c r="I111" s="8">
        <v>0</v>
      </c>
      <c r="J111" s="8">
        <v>283</v>
      </c>
      <c r="K111" s="52" t="s">
        <v>88</v>
      </c>
      <c r="L111" s="8">
        <v>0</v>
      </c>
      <c r="M111" s="9">
        <v>2003</v>
      </c>
      <c r="N111" s="17"/>
    </row>
    <row r="112" spans="1:14" s="43" customFormat="1" x14ac:dyDescent="0.25">
      <c r="A112" s="7" t="s">
        <v>15</v>
      </c>
      <c r="B112" s="8">
        <v>3</v>
      </c>
      <c r="C112" s="8">
        <v>492</v>
      </c>
      <c r="D112" s="8">
        <v>1010</v>
      </c>
      <c r="E112" s="8">
        <v>8</v>
      </c>
      <c r="F112" s="8">
        <v>97</v>
      </c>
      <c r="G112" s="8">
        <v>1</v>
      </c>
      <c r="H112" s="8">
        <v>60</v>
      </c>
      <c r="I112" s="8">
        <v>0</v>
      </c>
      <c r="J112" s="8">
        <v>298</v>
      </c>
      <c r="K112" s="52" t="s">
        <v>88</v>
      </c>
      <c r="L112" s="8">
        <v>2</v>
      </c>
      <c r="M112" s="9">
        <v>1971</v>
      </c>
      <c r="N112" s="17"/>
    </row>
    <row r="113" spans="1:14" s="43" customFormat="1" x14ac:dyDescent="0.25">
      <c r="A113" s="7" t="s">
        <v>12</v>
      </c>
      <c r="B113" s="8">
        <v>1</v>
      </c>
      <c r="C113" s="8">
        <v>790</v>
      </c>
      <c r="D113" s="8">
        <v>1398</v>
      </c>
      <c r="E113" s="8">
        <v>7</v>
      </c>
      <c r="F113" s="8">
        <v>99</v>
      </c>
      <c r="G113" s="8">
        <v>3</v>
      </c>
      <c r="H113" s="8">
        <v>92</v>
      </c>
      <c r="I113" s="8">
        <v>0</v>
      </c>
      <c r="J113" s="8">
        <v>344</v>
      </c>
      <c r="K113" s="52" t="s">
        <v>88</v>
      </c>
      <c r="L113" s="8">
        <v>0</v>
      </c>
      <c r="M113" s="9">
        <v>2734</v>
      </c>
      <c r="N113" s="17"/>
    </row>
    <row r="114" spans="1:14" s="22" customFormat="1" x14ac:dyDescent="0.25">
      <c r="A114" s="3" t="s">
        <v>60</v>
      </c>
      <c r="B114" s="8"/>
      <c r="C114" s="8"/>
      <c r="D114" s="8"/>
      <c r="E114" s="8"/>
      <c r="F114" s="8"/>
      <c r="G114" s="8"/>
      <c r="H114" s="8"/>
      <c r="I114" s="8"/>
      <c r="J114" s="9"/>
      <c r="K114" s="52"/>
    </row>
    <row r="115" spans="1:14" s="22" customFormat="1" x14ac:dyDescent="0.25">
      <c r="A115" s="7" t="s">
        <v>13</v>
      </c>
      <c r="B115" s="8">
        <v>6</v>
      </c>
      <c r="C115" s="8">
        <v>1208</v>
      </c>
      <c r="D115" s="8">
        <v>1172</v>
      </c>
      <c r="E115" s="8">
        <v>11</v>
      </c>
      <c r="F115" s="8">
        <v>116</v>
      </c>
      <c r="G115" s="8">
        <v>7</v>
      </c>
      <c r="H115" s="8">
        <v>56</v>
      </c>
      <c r="I115" s="8">
        <v>0</v>
      </c>
      <c r="J115" s="8">
        <v>384</v>
      </c>
      <c r="K115" s="52" t="s">
        <v>88</v>
      </c>
      <c r="L115" s="8">
        <v>0</v>
      </c>
      <c r="M115" s="9">
        <v>2960</v>
      </c>
    </row>
    <row r="116" spans="1:14" s="22" customFormat="1" x14ac:dyDescent="0.25">
      <c r="A116" s="7" t="s">
        <v>14</v>
      </c>
      <c r="B116" s="8">
        <f>SUM('1.4'!B226:B228)</f>
        <v>24</v>
      </c>
      <c r="C116" s="8">
        <f>SUM('1.4'!C226:C228)</f>
        <v>947</v>
      </c>
      <c r="D116" s="8">
        <f>SUM('1.4'!D226:D228)</f>
        <v>1024</v>
      </c>
      <c r="E116" s="8">
        <f>SUM('1.4'!E226:E228)</f>
        <v>10</v>
      </c>
      <c r="F116" s="8">
        <f>SUM('1.4'!F226:F228)</f>
        <v>68</v>
      </c>
      <c r="G116" s="8">
        <f>SUM('1.4'!G226:G228)</f>
        <v>0</v>
      </c>
      <c r="H116" s="8">
        <f>SUM('1.4'!H226:H228)</f>
        <v>86</v>
      </c>
      <c r="I116" s="8">
        <f>SUM('1.4'!I226:I228)</f>
        <v>0</v>
      </c>
      <c r="J116" s="8">
        <f>SUM('1.4'!J226:J228)</f>
        <v>338</v>
      </c>
      <c r="K116" s="52" t="s">
        <v>88</v>
      </c>
      <c r="L116" s="8">
        <f>SUM('1.4'!L226:L228)</f>
        <v>2</v>
      </c>
      <c r="M116" s="9">
        <f>SUM('1.4'!M226:M228)</f>
        <v>2499</v>
      </c>
    </row>
    <row r="117" spans="1:14" s="22" customFormat="1" x14ac:dyDescent="0.25">
      <c r="A117" s="7" t="s">
        <v>15</v>
      </c>
      <c r="B117" s="8">
        <f>SUM('1.4'!B229:B231)</f>
        <v>3</v>
      </c>
      <c r="C117" s="8">
        <f>SUM('1.4'!C229:C231)</f>
        <v>692</v>
      </c>
      <c r="D117" s="8">
        <f>SUM('1.4'!D229:D231)</f>
        <v>933</v>
      </c>
      <c r="E117" s="8">
        <f>SUM('1.4'!E229:E231)</f>
        <v>13</v>
      </c>
      <c r="F117" s="8">
        <f>SUM('1.4'!F229:F231)</f>
        <v>69</v>
      </c>
      <c r="G117" s="8">
        <f>SUM('1.4'!G229:G231)</f>
        <v>0</v>
      </c>
      <c r="H117" s="8">
        <f>SUM('1.4'!H229:H231)</f>
        <v>70</v>
      </c>
      <c r="I117" s="8">
        <f>SUM('1.4'!I229:I231)</f>
        <v>0</v>
      </c>
      <c r="J117" s="8">
        <f>SUM('1.4'!J229:J231)</f>
        <v>326</v>
      </c>
      <c r="K117" s="52" t="s">
        <v>88</v>
      </c>
      <c r="L117" s="8">
        <f>SUM('1.4'!L229:L231)</f>
        <v>0</v>
      </c>
      <c r="M117" s="9">
        <f>SUM('1.4'!M229:M231)</f>
        <v>2106</v>
      </c>
    </row>
    <row r="118" spans="1:14" s="22" customFormat="1" x14ac:dyDescent="0.25">
      <c r="A118" s="7" t="s">
        <v>12</v>
      </c>
      <c r="B118" s="8">
        <f>SUM('1.4'!B232:B234)</f>
        <v>1</v>
      </c>
      <c r="C118" s="8">
        <f>SUM('1.4'!C232:C234)</f>
        <v>578</v>
      </c>
      <c r="D118" s="8">
        <f>SUM('1.4'!D232:D234)</f>
        <v>1111</v>
      </c>
      <c r="E118" s="8">
        <f>SUM('1.4'!E232:E234)</f>
        <v>7</v>
      </c>
      <c r="F118" s="8">
        <f>SUM('1.4'!F232:F234)</f>
        <v>70</v>
      </c>
      <c r="G118" s="8">
        <f>SUM('1.4'!G232:G234)</f>
        <v>2</v>
      </c>
      <c r="H118" s="8">
        <f>SUM('1.4'!H232:H234)</f>
        <v>126</v>
      </c>
      <c r="I118" s="8">
        <f>SUM('1.4'!I232:I234)</f>
        <v>1</v>
      </c>
      <c r="J118" s="8">
        <f>SUM('1.4'!J232:J234)</f>
        <v>387</v>
      </c>
      <c r="K118" s="52" t="s">
        <v>88</v>
      </c>
      <c r="L118" s="8">
        <f>SUM('1.4'!L232:L234)</f>
        <v>0</v>
      </c>
      <c r="M118" s="9">
        <f>SUM('1.4'!M232:M234)</f>
        <v>2283</v>
      </c>
    </row>
    <row r="119" spans="1:14" s="22" customFormat="1" x14ac:dyDescent="0.25">
      <c r="A119" s="3" t="s">
        <v>61</v>
      </c>
      <c r="B119" s="8"/>
      <c r="C119" s="8"/>
      <c r="D119" s="8"/>
      <c r="E119" s="8"/>
      <c r="F119" s="8"/>
      <c r="G119" s="8"/>
      <c r="H119" s="8"/>
      <c r="I119" s="8"/>
      <c r="J119" s="9"/>
      <c r="K119" s="52"/>
    </row>
    <row r="120" spans="1:14" s="22" customFormat="1" x14ac:dyDescent="0.25">
      <c r="A120" s="7" t="s">
        <v>13</v>
      </c>
      <c r="B120" s="8">
        <f>SUM('1.4'!B236:B238)</f>
        <v>8</v>
      </c>
      <c r="C120" s="8">
        <f>SUM('1.4'!C236:C238)</f>
        <v>816</v>
      </c>
      <c r="D120" s="8">
        <f>SUM('1.4'!D236:D238)</f>
        <v>1037</v>
      </c>
      <c r="E120" s="8">
        <f>SUM('1.4'!E236:E238)</f>
        <v>11</v>
      </c>
      <c r="F120" s="8">
        <f>SUM('1.4'!F236:F238)</f>
        <v>76</v>
      </c>
      <c r="G120" s="8">
        <f>SUM('1.4'!G236:G238)</f>
        <v>0</v>
      </c>
      <c r="H120" s="8">
        <f>SUM('1.4'!H236:H238)</f>
        <v>40</v>
      </c>
      <c r="I120" s="8">
        <f>SUM('1.4'!I236:I238)</f>
        <v>0</v>
      </c>
      <c r="J120" s="8">
        <f>SUM('1.4'!J236:J238)</f>
        <v>311</v>
      </c>
      <c r="K120" s="52" t="s">
        <v>88</v>
      </c>
      <c r="L120" s="8">
        <f>SUM('1.4'!L236:L238)</f>
        <v>0</v>
      </c>
      <c r="M120" s="9">
        <f>SUM('1.4'!M236:M238)</f>
        <v>2299</v>
      </c>
    </row>
    <row r="121" spans="1:14" s="43" customFormat="1" x14ac:dyDescent="0.25">
      <c r="A121" s="7" t="s">
        <v>14</v>
      </c>
      <c r="B121" s="8">
        <f>SUM('1.4'!B239:B241)</f>
        <v>4</v>
      </c>
      <c r="C121" s="8">
        <f>SUM('1.4'!C239:C241)</f>
        <v>515</v>
      </c>
      <c r="D121" s="8">
        <f>SUM('1.4'!D239:D241)</f>
        <v>860</v>
      </c>
      <c r="E121" s="8">
        <f>SUM('1.4'!E239:E241)</f>
        <v>14</v>
      </c>
      <c r="F121" s="8">
        <f>SUM('1.4'!F239:F241)</f>
        <v>56</v>
      </c>
      <c r="G121" s="8">
        <f>SUM('1.4'!G239:G241)</f>
        <v>2</v>
      </c>
      <c r="H121" s="8">
        <f>SUM('1.4'!H239:H241)</f>
        <v>52</v>
      </c>
      <c r="I121" s="8">
        <f>SUM('1.4'!I239:I241)</f>
        <v>0</v>
      </c>
      <c r="J121" s="8">
        <f>SUM('1.4'!J239:J241)</f>
        <v>313</v>
      </c>
      <c r="K121" s="52" t="s">
        <v>88</v>
      </c>
      <c r="L121" s="8">
        <f>SUM('1.4'!L239:L241)</f>
        <v>1</v>
      </c>
      <c r="M121" s="9">
        <f>SUM('1.4'!M239:M241)</f>
        <v>1817</v>
      </c>
      <c r="N121" s="17"/>
    </row>
    <row r="122" spans="1:14" s="43" customFormat="1" x14ac:dyDescent="0.25">
      <c r="A122" s="7" t="s">
        <v>15</v>
      </c>
      <c r="B122" s="8">
        <f>SUM('1.4'!B242:B244)</f>
        <v>6</v>
      </c>
      <c r="C122" s="8">
        <f>SUM('1.4'!C242:C244)</f>
        <v>499</v>
      </c>
      <c r="D122" s="8">
        <f>SUM('1.4'!D242:D244)</f>
        <v>808</v>
      </c>
      <c r="E122" s="8">
        <f>SUM('1.4'!E242:E244)</f>
        <v>10</v>
      </c>
      <c r="F122" s="8">
        <f>SUM('1.4'!F242:F244)</f>
        <v>48</v>
      </c>
      <c r="G122" s="8">
        <f>SUM('1.4'!G242:G244)</f>
        <v>2</v>
      </c>
      <c r="H122" s="8">
        <f>SUM('1.4'!H242:H244)</f>
        <v>47</v>
      </c>
      <c r="I122" s="8">
        <f>SUM('1.4'!I242:I244)</f>
        <v>1</v>
      </c>
      <c r="J122" s="8">
        <f>SUM('1.4'!J242:J244)</f>
        <v>296</v>
      </c>
      <c r="K122" s="52" t="s">
        <v>88</v>
      </c>
      <c r="L122" s="8">
        <f>SUM('1.4'!L242:L244)</f>
        <v>0</v>
      </c>
      <c r="M122" s="9">
        <f>SUM('1.4'!M242:M244)</f>
        <v>1717</v>
      </c>
      <c r="N122" s="17"/>
    </row>
    <row r="123" spans="1:14" s="54" customFormat="1" x14ac:dyDescent="0.25">
      <c r="A123" s="51" t="s">
        <v>12</v>
      </c>
      <c r="B123" s="52">
        <f>SUM('1.4'!B245:B247)</f>
        <v>32</v>
      </c>
      <c r="C123" s="52">
        <f>SUM('1.4'!C245:C247)</f>
        <v>602</v>
      </c>
      <c r="D123" s="52">
        <f>SUM('1.4'!D245:D247)</f>
        <v>1098</v>
      </c>
      <c r="E123" s="52">
        <f>SUM('1.4'!E245:E247)</f>
        <v>4</v>
      </c>
      <c r="F123" s="52">
        <f>SUM('1.4'!F245:F247)</f>
        <v>78</v>
      </c>
      <c r="G123" s="52">
        <f>SUM('1.4'!G245:G247)</f>
        <v>0</v>
      </c>
      <c r="H123" s="52">
        <f>SUM('1.4'!H245:H247)</f>
        <v>74</v>
      </c>
      <c r="I123" s="52">
        <f>SUM('1.4'!I245:I247)</f>
        <v>1</v>
      </c>
      <c r="J123" s="52">
        <f>SUM('1.4'!J245:J247)</f>
        <v>309</v>
      </c>
      <c r="K123" s="52" t="s">
        <v>88</v>
      </c>
      <c r="L123" s="52">
        <f>SUM('1.4'!L245:L247)</f>
        <v>0</v>
      </c>
      <c r="M123" s="53">
        <f>SUM('1.4'!M245:M247)</f>
        <v>2198</v>
      </c>
    </row>
    <row r="124" spans="1:14" s="54" customFormat="1" x14ac:dyDescent="0.25">
      <c r="A124" s="3" t="s">
        <v>62</v>
      </c>
      <c r="B124" s="52"/>
      <c r="C124" s="52"/>
      <c r="D124" s="52"/>
      <c r="E124" s="52"/>
      <c r="F124" s="52"/>
      <c r="G124" s="52"/>
      <c r="H124" s="52"/>
      <c r="I124" s="52"/>
      <c r="J124" s="53"/>
      <c r="K124" s="52"/>
    </row>
    <row r="125" spans="1:14" s="54" customFormat="1" x14ac:dyDescent="0.25">
      <c r="A125" s="55" t="s">
        <v>13</v>
      </c>
      <c r="B125" s="52">
        <f>SUM('1.4'!B249:B251)</f>
        <v>3</v>
      </c>
      <c r="C125" s="52">
        <f>SUM('1.4'!C249:C251)</f>
        <v>575</v>
      </c>
      <c r="D125" s="52">
        <f>SUM('1.4'!D249:D251)</f>
        <v>1094</v>
      </c>
      <c r="E125" s="52">
        <f>SUM('1.4'!E249:E251)</f>
        <v>9</v>
      </c>
      <c r="F125" s="52">
        <f>SUM('1.4'!F249:F251)</f>
        <v>71</v>
      </c>
      <c r="G125" s="52">
        <f>SUM('1.4'!G249:G251)</f>
        <v>0</v>
      </c>
      <c r="H125" s="52">
        <f>SUM('1.4'!H249:H251)</f>
        <v>37</v>
      </c>
      <c r="I125" s="52">
        <f>SUM('1.4'!I249:I251)</f>
        <v>4</v>
      </c>
      <c r="J125" s="52">
        <f>SUM('1.4'!J249:J251)</f>
        <v>294</v>
      </c>
      <c r="K125" s="52" t="s">
        <v>88</v>
      </c>
      <c r="L125" s="52">
        <f>SUM('1.4'!L249:L251)</f>
        <v>0</v>
      </c>
      <c r="M125" s="53">
        <f>SUM('1.4'!M249:M251)</f>
        <v>2087</v>
      </c>
    </row>
    <row r="126" spans="1:14" s="54" customFormat="1" x14ac:dyDescent="0.25">
      <c r="A126" s="55" t="s">
        <v>14</v>
      </c>
      <c r="B126" s="52">
        <f>SUM('1.4'!B252:B254)</f>
        <v>17</v>
      </c>
      <c r="C126" s="52">
        <f>SUM('1.4'!C252:C254)</f>
        <v>532</v>
      </c>
      <c r="D126" s="52">
        <f>SUM('1.4'!D252:D254)</f>
        <v>854</v>
      </c>
      <c r="E126" s="52">
        <f>SUM('1.4'!E252:E254)</f>
        <v>6</v>
      </c>
      <c r="F126" s="52">
        <f>SUM('1.4'!F252:F254)</f>
        <v>95</v>
      </c>
      <c r="G126" s="52">
        <f>SUM('1.4'!G252:G254)</f>
        <v>0</v>
      </c>
      <c r="H126" s="52">
        <f>SUM('1.4'!H252:H254)</f>
        <v>57</v>
      </c>
      <c r="I126" s="52">
        <f>SUM('1.4'!I252:I254)</f>
        <v>3</v>
      </c>
      <c r="J126" s="52">
        <f>SUM('1.4'!J252:J254)</f>
        <v>245</v>
      </c>
      <c r="K126" s="52" t="s">
        <v>88</v>
      </c>
      <c r="L126" s="52">
        <f>SUM('1.4'!L252:L254)</f>
        <v>0</v>
      </c>
      <c r="M126" s="53">
        <f>SUM('1.4'!M252:M254)</f>
        <v>1809</v>
      </c>
    </row>
    <row r="127" spans="1:14" s="54" customFormat="1" x14ac:dyDescent="0.25">
      <c r="A127" s="55" t="s">
        <v>15</v>
      </c>
      <c r="B127" s="52">
        <f>SUM('1.4'!B255:B257)</f>
        <v>1</v>
      </c>
      <c r="C127" s="52">
        <f>SUM('1.4'!C255:C257)</f>
        <v>486</v>
      </c>
      <c r="D127" s="52">
        <f>SUM('1.4'!D255:D257)</f>
        <v>920</v>
      </c>
      <c r="E127" s="52">
        <f>SUM('1.4'!E255:E257)</f>
        <v>6</v>
      </c>
      <c r="F127" s="52">
        <f>SUM('1.4'!F255:F257)</f>
        <v>42</v>
      </c>
      <c r="G127" s="52">
        <f>SUM('1.4'!G255:G257)</f>
        <v>9</v>
      </c>
      <c r="H127" s="52">
        <f>SUM('1.4'!H255:H257)</f>
        <v>52</v>
      </c>
      <c r="I127" s="52">
        <f>SUM('1.4'!I255:I257)</f>
        <v>0</v>
      </c>
      <c r="J127" s="52">
        <f>SUM('1.4'!J255:J257)</f>
        <v>295</v>
      </c>
      <c r="K127" s="52" t="s">
        <v>88</v>
      </c>
      <c r="L127" s="52">
        <f>SUM('1.4'!L255:L257)</f>
        <v>2</v>
      </c>
      <c r="M127" s="53">
        <f>SUM('1.4'!M255:M257)</f>
        <v>1813</v>
      </c>
    </row>
    <row r="128" spans="1:14" s="54" customFormat="1" x14ac:dyDescent="0.25">
      <c r="A128" s="51" t="s">
        <v>12</v>
      </c>
      <c r="B128" s="52">
        <f>SUM('1.4'!B258:B260)</f>
        <v>4</v>
      </c>
      <c r="C128" s="52">
        <f>SUM('1.4'!C258:C260)</f>
        <v>596</v>
      </c>
      <c r="D128" s="52">
        <f>SUM('1.4'!D258:D260)</f>
        <v>1053</v>
      </c>
      <c r="E128" s="52">
        <f>SUM('1.4'!E258:E260)</f>
        <v>8</v>
      </c>
      <c r="F128" s="52">
        <f>SUM('1.4'!F258:F260)</f>
        <v>54</v>
      </c>
      <c r="G128" s="52">
        <f>SUM('1.4'!G258:G260)</f>
        <v>5</v>
      </c>
      <c r="H128" s="52">
        <f>SUM('1.4'!H258:H260)</f>
        <v>40</v>
      </c>
      <c r="I128" s="52">
        <f>SUM('1.4'!I258:I260)</f>
        <v>0</v>
      </c>
      <c r="J128" s="52">
        <f>SUM('1.4'!J258:J260)</f>
        <v>278</v>
      </c>
      <c r="K128" s="52" t="s">
        <v>88</v>
      </c>
      <c r="L128" s="52">
        <f>SUM('1.4'!L258:L260)</f>
        <v>0</v>
      </c>
      <c r="M128" s="53">
        <f>SUM('1.4'!M258:M260)</f>
        <v>2038</v>
      </c>
    </row>
    <row r="129" spans="1:14" s="54" customFormat="1" x14ac:dyDescent="0.25">
      <c r="A129" s="3" t="s">
        <v>63</v>
      </c>
      <c r="B129" s="52"/>
      <c r="C129" s="52"/>
      <c r="D129" s="52"/>
      <c r="E129" s="52"/>
      <c r="F129" s="52"/>
      <c r="G129" s="52"/>
      <c r="H129" s="52"/>
      <c r="I129" s="52"/>
      <c r="J129" s="53"/>
      <c r="K129" s="52"/>
    </row>
    <row r="130" spans="1:14" s="54" customFormat="1" x14ac:dyDescent="0.25">
      <c r="A130" s="51" t="s">
        <v>13</v>
      </c>
      <c r="B130" s="52">
        <f>SUM('1.4'!B262:B264)</f>
        <v>5</v>
      </c>
      <c r="C130" s="52">
        <f>SUM('1.4'!C262:C264)</f>
        <v>601</v>
      </c>
      <c r="D130" s="52">
        <f>SUM('1.4'!D262:D264)</f>
        <v>1130</v>
      </c>
      <c r="E130" s="52">
        <f>SUM('1.4'!E262:E264)</f>
        <v>10</v>
      </c>
      <c r="F130" s="52">
        <f>SUM('1.4'!F262:F264)</f>
        <v>63</v>
      </c>
      <c r="G130" s="52">
        <f>SUM('1.4'!G262:G264)</f>
        <v>2</v>
      </c>
      <c r="H130" s="52">
        <f>SUM('1.4'!H262:H264)</f>
        <v>59</v>
      </c>
      <c r="I130" s="52">
        <f>SUM('1.4'!I262:I264)</f>
        <v>0</v>
      </c>
      <c r="J130" s="52">
        <f>SUM('1.4'!J262:J264)</f>
        <v>312</v>
      </c>
      <c r="K130" s="52" t="s">
        <v>88</v>
      </c>
      <c r="L130" s="52">
        <f>SUM('1.4'!L262:L264)</f>
        <v>0</v>
      </c>
      <c r="M130" s="53">
        <f>SUM('1.4'!M262:M264)</f>
        <v>2182</v>
      </c>
    </row>
    <row r="131" spans="1:14" s="43" customFormat="1" x14ac:dyDescent="0.25">
      <c r="A131" s="7" t="s">
        <v>14</v>
      </c>
      <c r="B131" s="52">
        <f>SUM('1.4'!B265:B267)</f>
        <v>14</v>
      </c>
      <c r="C131" s="52">
        <f>SUM('1.4'!C265:C267)</f>
        <v>566</v>
      </c>
      <c r="D131" s="52">
        <f>SUM('1.4'!D265:D267)</f>
        <v>943</v>
      </c>
      <c r="E131" s="52">
        <f>SUM('1.4'!E265:E267)</f>
        <v>18</v>
      </c>
      <c r="F131" s="52">
        <f>SUM('1.4'!F265:F267)</f>
        <v>71</v>
      </c>
      <c r="G131" s="52">
        <f>SUM('1.4'!G265:G267)</f>
        <v>1</v>
      </c>
      <c r="H131" s="52">
        <f>SUM('1.4'!H265:H267)</f>
        <v>47</v>
      </c>
      <c r="I131" s="52">
        <f>SUM('1.4'!I265:I267)</f>
        <v>0</v>
      </c>
      <c r="J131" s="52">
        <f>SUM('1.4'!J265:J267)</f>
        <v>351</v>
      </c>
      <c r="K131" s="52" t="s">
        <v>88</v>
      </c>
      <c r="L131" s="52">
        <f>SUM('1.4'!L265:L267)</f>
        <v>0</v>
      </c>
      <c r="M131" s="53">
        <f>SUM('1.4'!M265:M267)</f>
        <v>2011</v>
      </c>
      <c r="N131" s="17"/>
    </row>
    <row r="132" spans="1:14" s="56" customFormat="1" x14ac:dyDescent="0.25">
      <c r="A132" s="51" t="s">
        <v>15</v>
      </c>
      <c r="B132" s="52">
        <f>SUM('1.4'!B268:B270)</f>
        <v>3</v>
      </c>
      <c r="C132" s="52">
        <f>SUM('1.4'!C268:C270)</f>
        <v>564</v>
      </c>
      <c r="D132" s="52">
        <f>SUM('1.4'!D268:D270)</f>
        <v>898</v>
      </c>
      <c r="E132" s="52">
        <f>SUM('1.4'!E268:E270)</f>
        <v>13</v>
      </c>
      <c r="F132" s="52">
        <f>SUM('1.4'!F268:F270)</f>
        <v>69</v>
      </c>
      <c r="G132" s="52">
        <f>SUM('1.4'!G268:G270)</f>
        <v>1</v>
      </c>
      <c r="H132" s="52">
        <f>SUM('1.4'!H268:H270)</f>
        <v>40</v>
      </c>
      <c r="I132" s="52">
        <f>SUM('1.4'!I268:I270)</f>
        <v>0</v>
      </c>
      <c r="J132" s="52">
        <f>SUM('1.4'!J268:J270)</f>
        <v>229</v>
      </c>
      <c r="K132" s="52" t="s">
        <v>88</v>
      </c>
      <c r="L132" s="52">
        <f>SUM('1.4'!L268:L270)</f>
        <v>0</v>
      </c>
      <c r="M132" s="53">
        <f>SUM('1.4'!M268:M270)</f>
        <v>1817</v>
      </c>
      <c r="N132" s="17"/>
    </row>
    <row r="133" spans="1:14" s="56" customFormat="1" x14ac:dyDescent="0.25">
      <c r="A133" s="51" t="s">
        <v>12</v>
      </c>
      <c r="B133" s="52">
        <f>SUM('1.4'!B271:B273)</f>
        <v>4</v>
      </c>
      <c r="C133" s="52">
        <f>SUM('1.4'!C271:C273)</f>
        <v>580</v>
      </c>
      <c r="D133" s="52">
        <f>SUM('1.4'!D271:D273)</f>
        <v>1025</v>
      </c>
      <c r="E133" s="52">
        <f>SUM('1.4'!E271:E273)</f>
        <v>12</v>
      </c>
      <c r="F133" s="52">
        <f>SUM('1.4'!F271:F273)</f>
        <v>90</v>
      </c>
      <c r="G133" s="52">
        <f>SUM('1.4'!G271:G273)</f>
        <v>0</v>
      </c>
      <c r="H133" s="52">
        <f>SUM('1.4'!H271:H273)</f>
        <v>50</v>
      </c>
      <c r="I133" s="52">
        <f>SUM('1.4'!I271:I273)</f>
        <v>0</v>
      </c>
      <c r="J133" s="52">
        <f>SUM('1.4'!J271:J273)</f>
        <v>334</v>
      </c>
      <c r="K133" s="52" t="s">
        <v>88</v>
      </c>
      <c r="L133" s="52">
        <f>SUM('1.4'!L271:L273)</f>
        <v>0</v>
      </c>
      <c r="M133" s="53">
        <f>SUM('1.4'!M271:M273)</f>
        <v>2095</v>
      </c>
      <c r="N133" s="17"/>
    </row>
    <row r="134" spans="1:14" s="54" customFormat="1" x14ac:dyDescent="0.25">
      <c r="A134" s="3" t="s">
        <v>64</v>
      </c>
      <c r="B134" s="52"/>
      <c r="C134" s="52"/>
      <c r="D134" s="52"/>
      <c r="E134" s="52"/>
      <c r="F134" s="52"/>
      <c r="G134" s="52"/>
      <c r="H134" s="52"/>
      <c r="I134" s="52"/>
      <c r="J134" s="53"/>
      <c r="K134" s="52"/>
    </row>
    <row r="135" spans="1:14" s="54" customFormat="1" x14ac:dyDescent="0.25">
      <c r="A135" s="51" t="s">
        <v>13</v>
      </c>
      <c r="B135" s="52">
        <f>SUM('1.4'!B275:B277)</f>
        <v>4</v>
      </c>
      <c r="C135" s="52">
        <f>SUM('1.4'!C275:C277)</f>
        <v>560</v>
      </c>
      <c r="D135" s="52">
        <f>SUM('1.4'!D275:D277)</f>
        <v>1139</v>
      </c>
      <c r="E135" s="52">
        <f>SUM('1.4'!E275:E277)</f>
        <v>11</v>
      </c>
      <c r="F135" s="52">
        <f>SUM('1.4'!F275:F277)</f>
        <v>117</v>
      </c>
      <c r="G135" s="52">
        <f>SUM('1.4'!G275:G277)</f>
        <v>2</v>
      </c>
      <c r="H135" s="52">
        <f>SUM('1.4'!H275:H277)</f>
        <v>91</v>
      </c>
      <c r="I135" s="52">
        <f>SUM('1.4'!I275:I277)</f>
        <v>0</v>
      </c>
      <c r="J135" s="52">
        <f>SUM('1.4'!J275:J277)</f>
        <v>385</v>
      </c>
      <c r="K135" s="52" t="s">
        <v>88</v>
      </c>
      <c r="L135" s="52">
        <f>SUM('1.4'!L275:L277)</f>
        <v>0</v>
      </c>
      <c r="M135" s="53">
        <f>SUM('1.4'!M275:M277)</f>
        <v>2309</v>
      </c>
    </row>
    <row r="136" spans="1:14" s="54" customFormat="1" x14ac:dyDescent="0.25">
      <c r="A136" s="31" t="s">
        <v>14</v>
      </c>
      <c r="B136" s="52">
        <f>SUM('1.4'!B278:B280)</f>
        <v>3</v>
      </c>
      <c r="C136" s="52">
        <f>SUM('1.4'!C278:C280)</f>
        <v>583</v>
      </c>
      <c r="D136" s="52">
        <f>SUM('1.4'!D278:D280)</f>
        <v>1042</v>
      </c>
      <c r="E136" s="52">
        <f>SUM('1.4'!E278:E280)</f>
        <v>21</v>
      </c>
      <c r="F136" s="52">
        <f>SUM('1.4'!F278:F280)</f>
        <v>89</v>
      </c>
      <c r="G136" s="52">
        <f>SUM('1.4'!G278:G280)</f>
        <v>0</v>
      </c>
      <c r="H136" s="52">
        <f>SUM('1.4'!H278:H280)</f>
        <v>49</v>
      </c>
      <c r="I136" s="52">
        <f>SUM('1.4'!I278:I280)</f>
        <v>0</v>
      </c>
      <c r="J136" s="52">
        <f>SUM('1.4'!J278:J280)</f>
        <v>316</v>
      </c>
      <c r="K136" s="52" t="s">
        <v>88</v>
      </c>
      <c r="L136" s="52">
        <f>SUM('1.4'!L278:L280)</f>
        <v>0</v>
      </c>
      <c r="M136" s="53">
        <f>SUM('1.4'!M278:M280)</f>
        <v>2103</v>
      </c>
    </row>
    <row r="137" spans="1:14" s="54" customFormat="1" x14ac:dyDescent="0.25">
      <c r="A137" s="31" t="s">
        <v>15</v>
      </c>
      <c r="B137" s="52">
        <f>SUM('1.4'!B281:B283)</f>
        <v>1</v>
      </c>
      <c r="C137" s="52">
        <f>SUM('1.4'!C281:C283)</f>
        <v>374</v>
      </c>
      <c r="D137" s="52">
        <f>SUM('1.4'!D281:D283)</f>
        <v>938</v>
      </c>
      <c r="E137" s="52">
        <f>SUM('1.4'!E281:E283)</f>
        <v>18</v>
      </c>
      <c r="F137" s="52">
        <f>SUM('1.4'!F281:F283)</f>
        <v>74</v>
      </c>
      <c r="G137" s="52">
        <f>SUM('1.4'!G281:G283)</f>
        <v>2</v>
      </c>
      <c r="H137" s="52">
        <f>SUM('1.4'!H281:H283)</f>
        <v>62</v>
      </c>
      <c r="I137" s="52">
        <f>SUM('1.4'!I281:I283)</f>
        <v>3</v>
      </c>
      <c r="J137" s="52">
        <f>SUM('1.4'!J281:J283)</f>
        <v>275</v>
      </c>
      <c r="K137" s="52" t="s">
        <v>88</v>
      </c>
      <c r="L137" s="52">
        <f>SUM('1.4'!L281:L283)</f>
        <v>0</v>
      </c>
      <c r="M137" s="53">
        <f>SUM('1.4'!M281:M283)</f>
        <v>1747</v>
      </c>
    </row>
    <row r="138" spans="1:14" s="56" customFormat="1" x14ac:dyDescent="0.25">
      <c r="A138" s="51" t="s">
        <v>12</v>
      </c>
      <c r="B138" s="52">
        <f>SUM('1.4'!B284:B286)</f>
        <v>1</v>
      </c>
      <c r="C138" s="52">
        <f>SUM('1.4'!C284:C286)</f>
        <v>226</v>
      </c>
      <c r="D138" s="52">
        <f>SUM('1.4'!D284:D286)</f>
        <v>611</v>
      </c>
      <c r="E138" s="52">
        <f>SUM('1.4'!E284:E286)</f>
        <v>9</v>
      </c>
      <c r="F138" s="52">
        <f>SUM('1.4'!F284:F286)</f>
        <v>45</v>
      </c>
      <c r="G138" s="52">
        <f>SUM('1.4'!G284:G286)</f>
        <v>3</v>
      </c>
      <c r="H138" s="52">
        <f>SUM('1.4'!H284:H286)</f>
        <v>81</v>
      </c>
      <c r="I138" s="52">
        <f>SUM('1.4'!I284:I286)</f>
        <v>0</v>
      </c>
      <c r="J138" s="52">
        <f>SUM('1.4'!J284:J286)</f>
        <v>227</v>
      </c>
      <c r="K138" s="52" t="s">
        <v>88</v>
      </c>
      <c r="L138" s="52">
        <f>SUM('1.4'!L284:L286)</f>
        <v>0</v>
      </c>
      <c r="M138" s="53">
        <f>SUM('1.4'!M284:M286)</f>
        <v>1203</v>
      </c>
      <c r="N138" s="17"/>
    </row>
    <row r="139" spans="1:14" s="54" customFormat="1" x14ac:dyDescent="0.25">
      <c r="A139" s="3" t="s">
        <v>65</v>
      </c>
      <c r="B139" s="52"/>
      <c r="C139" s="52"/>
      <c r="D139" s="52"/>
      <c r="E139" s="52"/>
      <c r="F139" s="52"/>
      <c r="G139" s="52"/>
      <c r="H139" s="52"/>
      <c r="I139" s="52"/>
      <c r="J139" s="53"/>
      <c r="K139" s="52"/>
    </row>
    <row r="140" spans="1:14" s="54" customFormat="1" x14ac:dyDescent="0.25">
      <c r="A140" s="51" t="s">
        <v>13</v>
      </c>
      <c r="B140" s="52">
        <f>SUM('1.4'!B288:B290)</f>
        <v>22</v>
      </c>
      <c r="C140" s="52">
        <f>SUM('1.4'!C288:C290)</f>
        <v>79</v>
      </c>
      <c r="D140" s="52">
        <f>SUM('1.4'!D288:D290)</f>
        <v>602</v>
      </c>
      <c r="E140" s="52">
        <f>SUM('1.4'!E288:E290)</f>
        <v>7</v>
      </c>
      <c r="F140" s="52">
        <f>SUM('1.4'!F288:F290)</f>
        <v>40</v>
      </c>
      <c r="G140" s="52">
        <f>SUM('1.4'!G288:G290)</f>
        <v>1</v>
      </c>
      <c r="H140" s="52">
        <f>SUM('1.4'!H288:H290)</f>
        <v>66</v>
      </c>
      <c r="I140" s="52">
        <f>SUM('1.4'!I288:I290)</f>
        <v>0</v>
      </c>
      <c r="J140" s="52">
        <f>SUM('1.4'!J288:J290)</f>
        <v>129</v>
      </c>
      <c r="K140" s="52" t="s">
        <v>88</v>
      </c>
      <c r="L140" s="52">
        <f>SUM('1.4'!L288:L290)</f>
        <v>0</v>
      </c>
      <c r="M140" s="53">
        <f>SUM('1.4'!M288:M290)</f>
        <v>946</v>
      </c>
    </row>
    <row r="141" spans="1:14" s="54" customFormat="1" x14ac:dyDescent="0.25">
      <c r="A141" s="31" t="s">
        <v>14</v>
      </c>
      <c r="B141" s="52">
        <f>SUM('1.4'!B291:B293)</f>
        <v>3</v>
      </c>
      <c r="C141" s="52">
        <f>SUM('1.4'!C291:C293)</f>
        <v>48</v>
      </c>
      <c r="D141" s="52">
        <f>SUM('1.4'!D291:D293)</f>
        <v>677</v>
      </c>
      <c r="E141" s="52">
        <f>SUM('1.4'!E291:E293)</f>
        <v>9</v>
      </c>
      <c r="F141" s="52">
        <f>SUM('1.4'!F291:F293)</f>
        <v>47</v>
      </c>
      <c r="G141" s="52">
        <f>SUM('1.4'!G291:G293)</f>
        <v>2</v>
      </c>
      <c r="H141" s="52">
        <f>SUM('1.4'!H291:H293)</f>
        <v>51</v>
      </c>
      <c r="I141" s="52">
        <f>SUM('1.4'!I291:I293)</f>
        <v>1</v>
      </c>
      <c r="J141" s="52">
        <f>SUM('1.4'!J291:J293)</f>
        <v>209</v>
      </c>
      <c r="K141" s="52" t="s">
        <v>88</v>
      </c>
      <c r="L141" s="52">
        <f>SUM('1.4'!L291:L293)</f>
        <v>0</v>
      </c>
      <c r="M141" s="53">
        <f>SUM('1.4'!M291:M293)</f>
        <v>1047</v>
      </c>
    </row>
    <row r="142" spans="1:14" s="54" customFormat="1" x14ac:dyDescent="0.25">
      <c r="A142" s="31" t="s">
        <v>15</v>
      </c>
      <c r="B142" s="52">
        <f>SUM('1.4'!B294:B296)</f>
        <v>3</v>
      </c>
      <c r="C142" s="52">
        <f>SUM('1.4'!C294:C296)</f>
        <v>86</v>
      </c>
      <c r="D142" s="52">
        <f>SUM('1.4'!D294:D296)</f>
        <v>588</v>
      </c>
      <c r="E142" s="52">
        <f>SUM('1.4'!E294:E296)</f>
        <v>2</v>
      </c>
      <c r="F142" s="52">
        <f>SUM('1.4'!F294:F296)</f>
        <v>39</v>
      </c>
      <c r="G142" s="52">
        <f>SUM('1.4'!G294:G296)</f>
        <v>0</v>
      </c>
      <c r="H142" s="52">
        <f>SUM('1.4'!H294:H296)</f>
        <v>53</v>
      </c>
      <c r="I142" s="52">
        <f>SUM('1.4'!I294:I296)</f>
        <v>0</v>
      </c>
      <c r="J142" s="52">
        <f>SUM('1.4'!J294:J296)</f>
        <v>197</v>
      </c>
      <c r="K142" s="52">
        <f>SUM('1.4'!K294:K296)</f>
        <v>5</v>
      </c>
      <c r="L142" s="52">
        <f>SUM('1.4'!L294:L296)</f>
        <v>0</v>
      </c>
      <c r="M142" s="53">
        <f>SUM('1.4'!M294:M296)</f>
        <v>973</v>
      </c>
    </row>
    <row r="143" spans="1:14" s="54" customFormat="1" x14ac:dyDescent="0.25">
      <c r="A143" s="51" t="s">
        <v>12</v>
      </c>
      <c r="B143" s="52">
        <f>SUM('1.4'!B297:B299)</f>
        <v>6</v>
      </c>
      <c r="C143" s="52">
        <f>SUM('1.4'!C297:C299)</f>
        <v>237</v>
      </c>
      <c r="D143" s="52">
        <f>SUM('1.4'!D297:D299)</f>
        <v>748</v>
      </c>
      <c r="E143" s="52">
        <f>SUM('1.4'!E297:E299)</f>
        <v>9</v>
      </c>
      <c r="F143" s="52">
        <f>SUM('1.4'!F297:F299)</f>
        <v>53</v>
      </c>
      <c r="G143" s="52">
        <f>SUM('1.4'!G297:G299)</f>
        <v>3</v>
      </c>
      <c r="H143" s="52">
        <f>SUM('1.4'!H297:H299)</f>
        <v>42</v>
      </c>
      <c r="I143" s="52">
        <f>SUM('1.4'!I297:I299)</f>
        <v>0</v>
      </c>
      <c r="J143" s="52">
        <f>SUM('1.4'!J297:J299)</f>
        <v>164</v>
      </c>
      <c r="K143" s="52">
        <f>SUM('1.4'!K297:K299)</f>
        <v>7</v>
      </c>
      <c r="L143" s="52">
        <f>SUM('1.4'!L297:L299)</f>
        <v>0</v>
      </c>
      <c r="M143" s="53">
        <f>SUM('1.4'!M297:M299)</f>
        <v>1269</v>
      </c>
    </row>
    <row r="144" spans="1:14" s="56" customFormat="1" x14ac:dyDescent="0.25">
      <c r="A144" s="3" t="s">
        <v>90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3"/>
      <c r="N144" s="17"/>
    </row>
    <row r="145" spans="1:14" s="43" customFormat="1" x14ac:dyDescent="0.25">
      <c r="A145" s="51" t="s">
        <v>13</v>
      </c>
      <c r="B145" s="52">
        <f>SUM('1.4'!B301:B303)</f>
        <v>2</v>
      </c>
      <c r="C145" s="52">
        <f>SUM('1.4'!C301:C303)</f>
        <v>180</v>
      </c>
      <c r="D145" s="52">
        <f>SUM('1.4'!D301:D303)</f>
        <v>622</v>
      </c>
      <c r="E145" s="52">
        <f>SUM('1.4'!E301:E303)</f>
        <v>5</v>
      </c>
      <c r="F145" s="52">
        <f>SUM('1.4'!F301:F303)</f>
        <v>34</v>
      </c>
      <c r="G145" s="52">
        <f>SUM('1.4'!G301:G303)</f>
        <v>2</v>
      </c>
      <c r="H145" s="52">
        <f>SUM('1.4'!H301:H303)</f>
        <v>39</v>
      </c>
      <c r="I145" s="52">
        <f>SUM('1.4'!I301:I303)</f>
        <v>7</v>
      </c>
      <c r="J145" s="52">
        <f>SUM('1.4'!J301:J303)</f>
        <v>191</v>
      </c>
      <c r="K145" s="52">
        <f>SUM('1.4'!K301:K303)</f>
        <v>8</v>
      </c>
      <c r="L145" s="52">
        <f>SUM('1.4'!L301:L303)</f>
        <v>0</v>
      </c>
      <c r="M145" s="53">
        <f>SUM('1.4'!M301:M303)</f>
        <v>1090</v>
      </c>
      <c r="N145" s="17"/>
    </row>
    <row r="146" spans="1:14" s="56" customFormat="1" x14ac:dyDescent="0.25">
      <c r="A146" s="51" t="s">
        <v>14</v>
      </c>
      <c r="B146" s="52">
        <f>SUM('1.4'!B304:B306)</f>
        <v>2</v>
      </c>
      <c r="C146" s="52">
        <f>SUM('1.4'!C304:C306)</f>
        <v>203</v>
      </c>
      <c r="D146" s="52">
        <f>SUM('1.4'!D304:D306)</f>
        <v>698</v>
      </c>
      <c r="E146" s="52">
        <f>SUM('1.4'!E304:E306)</f>
        <v>3</v>
      </c>
      <c r="F146" s="52">
        <f>SUM('1.4'!F304:F306)</f>
        <v>41</v>
      </c>
      <c r="G146" s="52">
        <f>SUM('1.4'!G304:G306)</f>
        <v>1</v>
      </c>
      <c r="H146" s="52">
        <f>SUM('1.4'!H304:H306)</f>
        <v>70</v>
      </c>
      <c r="I146" s="52">
        <f>SUM('1.4'!I304:I306)</f>
        <v>0</v>
      </c>
      <c r="J146" s="52">
        <f>SUM('1.4'!J304:J306)</f>
        <v>148</v>
      </c>
      <c r="K146" s="52">
        <f>SUM('1.4'!K304:K306)</f>
        <v>13</v>
      </c>
      <c r="L146" s="52">
        <f>SUM('1.4'!L304:L306)</f>
        <v>0</v>
      </c>
      <c r="M146" s="53">
        <f>SUM('1.4'!M304:M306)</f>
        <v>1179</v>
      </c>
    </row>
    <row r="147" spans="1:14" s="56" customFormat="1" x14ac:dyDescent="0.25">
      <c r="A147" s="51" t="s">
        <v>15</v>
      </c>
      <c r="B147" s="52">
        <f>SUM('1.4'!B307:B309)</f>
        <v>2</v>
      </c>
      <c r="C147" s="52">
        <f>SUM('1.4'!C307:C309)</f>
        <v>174</v>
      </c>
      <c r="D147" s="52">
        <f>SUM('1.4'!D307:D309)</f>
        <v>663</v>
      </c>
      <c r="E147" s="52">
        <f>SUM('1.4'!E307:E309)</f>
        <v>2</v>
      </c>
      <c r="F147" s="52">
        <f>SUM('1.4'!F307:F309)</f>
        <v>35</v>
      </c>
      <c r="G147" s="52">
        <f>SUM('1.4'!G307:G309)</f>
        <v>1</v>
      </c>
      <c r="H147" s="52">
        <f>SUM('1.4'!H307:H309)</f>
        <v>41</v>
      </c>
      <c r="I147" s="52">
        <f>SUM('1.4'!I307:I309)</f>
        <v>0</v>
      </c>
      <c r="J147" s="52">
        <f>SUM('1.4'!J307:J309)</f>
        <v>149</v>
      </c>
      <c r="K147" s="52">
        <f>SUM('1.4'!K307:K309)</f>
        <v>9</v>
      </c>
      <c r="L147" s="52">
        <f>SUM('1.4'!L307:L309)</f>
        <v>0</v>
      </c>
      <c r="M147" s="53">
        <f>SUM('1.4'!M307:M309)</f>
        <v>1076</v>
      </c>
    </row>
    <row r="148" spans="1:14" s="56" customFormat="1" x14ac:dyDescent="0.25">
      <c r="A148" s="51" t="s">
        <v>12</v>
      </c>
      <c r="B148" s="52">
        <f>SUM('1.4'!B310:B312)</f>
        <v>2</v>
      </c>
      <c r="C148" s="52">
        <f>SUM('1.4'!C310:C312)</f>
        <v>164</v>
      </c>
      <c r="D148" s="52">
        <f>SUM('1.4'!D310:D312)</f>
        <v>1036</v>
      </c>
      <c r="E148" s="52">
        <f>SUM('1.4'!E310:E312)</f>
        <v>16</v>
      </c>
      <c r="F148" s="52">
        <f>SUM('1.4'!F310:F312)</f>
        <v>47</v>
      </c>
      <c r="G148" s="52">
        <f>SUM('1.4'!G310:G312)</f>
        <v>0</v>
      </c>
      <c r="H148" s="52">
        <f>SUM('1.4'!H310:H312)</f>
        <v>72</v>
      </c>
      <c r="I148" s="52">
        <f>SUM('1.4'!I310:I312)</f>
        <v>0</v>
      </c>
      <c r="J148" s="52">
        <f>SUM('1.4'!J310:J312)</f>
        <v>190</v>
      </c>
      <c r="K148" s="52">
        <f>SUM('1.4'!K310:K312)</f>
        <v>40</v>
      </c>
      <c r="L148" s="52">
        <f>SUM('1.4'!L310:L312)</f>
        <v>0</v>
      </c>
      <c r="M148" s="53">
        <f>SUM('1.4'!M310:M312)</f>
        <v>1567</v>
      </c>
    </row>
    <row r="149" spans="1:14" x14ac:dyDescent="0.25">
      <c r="A149" s="51"/>
      <c r="K149" s="52"/>
    </row>
    <row r="150" spans="1:14" x14ac:dyDescent="0.25">
      <c r="A150" s="7"/>
      <c r="K150" s="52"/>
    </row>
    <row r="151" spans="1:14" x14ac:dyDescent="0.25">
      <c r="A151" s="14" t="s">
        <v>50</v>
      </c>
      <c r="K151" s="52"/>
    </row>
    <row r="152" spans="1:14" x14ac:dyDescent="0.25">
      <c r="K152" s="52"/>
    </row>
    <row r="153" spans="1:14" x14ac:dyDescent="0.25">
      <c r="K153" s="52"/>
    </row>
    <row r="154" spans="1:14" x14ac:dyDescent="0.25">
      <c r="K154" s="52"/>
    </row>
    <row r="155" spans="1:14" x14ac:dyDescent="0.25">
      <c r="K155" s="52"/>
    </row>
    <row r="156" spans="1:14" x14ac:dyDescent="0.25">
      <c r="K156" s="52"/>
    </row>
    <row r="157" spans="1:14" x14ac:dyDescent="0.25">
      <c r="K157" s="52"/>
    </row>
    <row r="158" spans="1:14" x14ac:dyDescent="0.25">
      <c r="K158" s="52"/>
    </row>
    <row r="159" spans="1:14" x14ac:dyDescent="0.25">
      <c r="K159" s="52"/>
    </row>
    <row r="160" spans="1:14" x14ac:dyDescent="0.25">
      <c r="K160" s="52"/>
    </row>
    <row r="161" spans="11:11" x14ac:dyDescent="0.25">
      <c r="K161" s="52"/>
    </row>
    <row r="162" spans="11:11" x14ac:dyDescent="0.25">
      <c r="K162" s="52"/>
    </row>
    <row r="163" spans="11:11" x14ac:dyDescent="0.25">
      <c r="K163" s="52"/>
    </row>
    <row r="164" spans="11:11" x14ac:dyDescent="0.25">
      <c r="K164" s="52"/>
    </row>
    <row r="165" spans="11:11" x14ac:dyDescent="0.25">
      <c r="K165" s="52"/>
    </row>
    <row r="166" spans="11:11" x14ac:dyDescent="0.25">
      <c r="K166" s="52"/>
    </row>
    <row r="167" spans="11:11" x14ac:dyDescent="0.25">
      <c r="K167" s="52"/>
    </row>
    <row r="168" spans="11:11" x14ac:dyDescent="0.25">
      <c r="K168" s="52"/>
    </row>
    <row r="169" spans="11:11" x14ac:dyDescent="0.25">
      <c r="K169" s="52"/>
    </row>
    <row r="170" spans="11:11" x14ac:dyDescent="0.25">
      <c r="K170" s="52"/>
    </row>
    <row r="171" spans="11:11" x14ac:dyDescent="0.25">
      <c r="K171" s="52"/>
    </row>
    <row r="172" spans="11:11" x14ac:dyDescent="0.25">
      <c r="K172" s="52"/>
    </row>
    <row r="173" spans="11:11" x14ac:dyDescent="0.25">
      <c r="K173" s="52"/>
    </row>
    <row r="174" spans="11:11" x14ac:dyDescent="0.25">
      <c r="K174" s="52"/>
    </row>
    <row r="175" spans="11:11" x14ac:dyDescent="0.25">
      <c r="K175" s="52"/>
    </row>
    <row r="176" spans="11:11" x14ac:dyDescent="0.25">
      <c r="K176" s="52"/>
    </row>
    <row r="177" spans="11:11" x14ac:dyDescent="0.25">
      <c r="K177" s="52"/>
    </row>
    <row r="178" spans="11:11" x14ac:dyDescent="0.25">
      <c r="K178" s="52"/>
    </row>
    <row r="179" spans="11:11" x14ac:dyDescent="0.25">
      <c r="K179" s="52"/>
    </row>
    <row r="180" spans="11:11" x14ac:dyDescent="0.25">
      <c r="K180" s="52"/>
    </row>
    <row r="181" spans="11:11" x14ac:dyDescent="0.25">
      <c r="K181" s="52"/>
    </row>
    <row r="182" spans="11:11" x14ac:dyDescent="0.25">
      <c r="K182" s="52"/>
    </row>
    <row r="183" spans="11:11" x14ac:dyDescent="0.25">
      <c r="K183" s="52"/>
    </row>
    <row r="184" spans="11:11" x14ac:dyDescent="0.25">
      <c r="K184" s="52"/>
    </row>
    <row r="185" spans="11:11" x14ac:dyDescent="0.25">
      <c r="K185" s="52"/>
    </row>
    <row r="186" spans="11:11" x14ac:dyDescent="0.25">
      <c r="K186" s="52"/>
    </row>
    <row r="187" spans="11:11" x14ac:dyDescent="0.25">
      <c r="K187" s="52"/>
    </row>
    <row r="188" spans="11:11" x14ac:dyDescent="0.25">
      <c r="K188" s="52"/>
    </row>
    <row r="189" spans="11:11" x14ac:dyDescent="0.25">
      <c r="K189" s="52"/>
    </row>
    <row r="190" spans="11:11" x14ac:dyDescent="0.25">
      <c r="K190" s="52"/>
    </row>
    <row r="191" spans="11:11" x14ac:dyDescent="0.25">
      <c r="K191" s="52"/>
    </row>
    <row r="192" spans="11:11" x14ac:dyDescent="0.25">
      <c r="K192" s="52"/>
    </row>
    <row r="193" spans="11:11" x14ac:dyDescent="0.25">
      <c r="K193" s="52"/>
    </row>
    <row r="194" spans="11:11" x14ac:dyDescent="0.25">
      <c r="K194" s="52"/>
    </row>
    <row r="195" spans="11:11" x14ac:dyDescent="0.25">
      <c r="K195" s="52"/>
    </row>
    <row r="196" spans="11:11" x14ac:dyDescent="0.25">
      <c r="K196" s="52"/>
    </row>
    <row r="197" spans="11:11" x14ac:dyDescent="0.25">
      <c r="K197" s="52"/>
    </row>
    <row r="198" spans="11:11" x14ac:dyDescent="0.25">
      <c r="K198" s="52"/>
    </row>
    <row r="199" spans="11:11" x14ac:dyDescent="0.25">
      <c r="K199" s="52"/>
    </row>
    <row r="200" spans="11:11" x14ac:dyDescent="0.25">
      <c r="K200" s="52"/>
    </row>
    <row r="201" spans="11:11" x14ac:dyDescent="0.25">
      <c r="K201" s="52"/>
    </row>
    <row r="202" spans="11:11" x14ac:dyDescent="0.25">
      <c r="K202" s="52"/>
    </row>
    <row r="203" spans="11:11" x14ac:dyDescent="0.25">
      <c r="K203" s="52"/>
    </row>
    <row r="204" spans="11:11" x14ac:dyDescent="0.25">
      <c r="K204" s="52"/>
    </row>
    <row r="205" spans="11:11" x14ac:dyDescent="0.25">
      <c r="K205" s="52"/>
    </row>
    <row r="206" spans="11:11" x14ac:dyDescent="0.25">
      <c r="K206" s="52"/>
    </row>
    <row r="207" spans="11:11" x14ac:dyDescent="0.25">
      <c r="K207" s="52"/>
    </row>
    <row r="208" spans="11:11" x14ac:dyDescent="0.25">
      <c r="K208" s="52"/>
    </row>
    <row r="209" spans="11:11" x14ac:dyDescent="0.25">
      <c r="K209" s="52"/>
    </row>
    <row r="210" spans="11:11" x14ac:dyDescent="0.25">
      <c r="K210" s="52"/>
    </row>
    <row r="211" spans="11:11" x14ac:dyDescent="0.25">
      <c r="K211" s="52"/>
    </row>
    <row r="212" spans="11:11" x14ac:dyDescent="0.25">
      <c r="K212" s="52"/>
    </row>
    <row r="213" spans="11:11" x14ac:dyDescent="0.25">
      <c r="K213" s="52"/>
    </row>
    <row r="214" spans="11:11" x14ac:dyDescent="0.25">
      <c r="K214" s="52"/>
    </row>
    <row r="215" spans="11:11" x14ac:dyDescent="0.25">
      <c r="K215" s="52"/>
    </row>
    <row r="216" spans="11:11" x14ac:dyDescent="0.25">
      <c r="K216" s="52"/>
    </row>
    <row r="217" spans="11:11" x14ac:dyDescent="0.25">
      <c r="K217" s="52"/>
    </row>
    <row r="218" spans="11:11" x14ac:dyDescent="0.25">
      <c r="K218" s="52"/>
    </row>
    <row r="219" spans="11:11" x14ac:dyDescent="0.25">
      <c r="K219" s="52"/>
    </row>
    <row r="220" spans="11:11" x14ac:dyDescent="0.25">
      <c r="K220" s="52"/>
    </row>
    <row r="221" spans="11:11" x14ac:dyDescent="0.25">
      <c r="K221" s="52"/>
    </row>
    <row r="222" spans="11:11" x14ac:dyDescent="0.25">
      <c r="K222" s="52"/>
    </row>
    <row r="223" spans="11:11" x14ac:dyDescent="0.25">
      <c r="K223" s="52"/>
    </row>
    <row r="224" spans="11:11" x14ac:dyDescent="0.25">
      <c r="K224" s="52"/>
    </row>
    <row r="225" spans="11:11" x14ac:dyDescent="0.25">
      <c r="K225" s="52"/>
    </row>
    <row r="226" spans="11:11" x14ac:dyDescent="0.25">
      <c r="K226" s="52"/>
    </row>
    <row r="227" spans="11:11" x14ac:dyDescent="0.25">
      <c r="K227" s="52"/>
    </row>
    <row r="228" spans="11:11" x14ac:dyDescent="0.25">
      <c r="K228" s="52"/>
    </row>
    <row r="229" spans="11:11" x14ac:dyDescent="0.25">
      <c r="K229" s="52"/>
    </row>
    <row r="230" spans="11:11" x14ac:dyDescent="0.25">
      <c r="K230" s="52"/>
    </row>
    <row r="231" spans="11:11" x14ac:dyDescent="0.25">
      <c r="K231" s="52"/>
    </row>
    <row r="232" spans="11:11" x14ac:dyDescent="0.25">
      <c r="K232" s="52"/>
    </row>
    <row r="233" spans="11:11" x14ac:dyDescent="0.25">
      <c r="K233" s="52"/>
    </row>
    <row r="234" spans="11:11" x14ac:dyDescent="0.25">
      <c r="K234" s="52"/>
    </row>
    <row r="235" spans="11:11" x14ac:dyDescent="0.25">
      <c r="K235" s="52"/>
    </row>
    <row r="236" spans="11:11" x14ac:dyDescent="0.25">
      <c r="K236" s="52"/>
    </row>
    <row r="237" spans="11:11" x14ac:dyDescent="0.25">
      <c r="K237" s="52"/>
    </row>
    <row r="238" spans="11:11" x14ac:dyDescent="0.25">
      <c r="K238" s="52"/>
    </row>
    <row r="239" spans="11:11" x14ac:dyDescent="0.25">
      <c r="K239" s="52"/>
    </row>
    <row r="240" spans="11:11" x14ac:dyDescent="0.25">
      <c r="K240" s="52"/>
    </row>
    <row r="241" spans="11:11" x14ac:dyDescent="0.25">
      <c r="K241" s="52"/>
    </row>
    <row r="242" spans="11:11" x14ac:dyDescent="0.25">
      <c r="K242" s="52"/>
    </row>
    <row r="243" spans="11:11" x14ac:dyDescent="0.25">
      <c r="K243" s="52"/>
    </row>
    <row r="244" spans="11:11" x14ac:dyDescent="0.25">
      <c r="K244" s="52"/>
    </row>
    <row r="245" spans="11:11" x14ac:dyDescent="0.25">
      <c r="K245" s="52"/>
    </row>
    <row r="246" spans="11:11" x14ac:dyDescent="0.25">
      <c r="K246" s="52"/>
    </row>
    <row r="247" spans="11:11" x14ac:dyDescent="0.25">
      <c r="K247" s="52"/>
    </row>
    <row r="248" spans="11:11" x14ac:dyDescent="0.25">
      <c r="K248" s="52"/>
    </row>
    <row r="249" spans="11:11" x14ac:dyDescent="0.25">
      <c r="K249" s="52"/>
    </row>
    <row r="250" spans="11:11" x14ac:dyDescent="0.25">
      <c r="K250" s="52"/>
    </row>
    <row r="251" spans="11:11" x14ac:dyDescent="0.25">
      <c r="K251" s="52"/>
    </row>
    <row r="252" spans="11:11" x14ac:dyDescent="0.25">
      <c r="K252" s="52"/>
    </row>
    <row r="253" spans="11:11" x14ac:dyDescent="0.25">
      <c r="K253" s="52"/>
    </row>
    <row r="254" spans="11:11" x14ac:dyDescent="0.25">
      <c r="K254" s="52"/>
    </row>
    <row r="255" spans="11:11" x14ac:dyDescent="0.25">
      <c r="K255" s="52"/>
    </row>
    <row r="256" spans="11:11" x14ac:dyDescent="0.25">
      <c r="K256" s="52"/>
    </row>
    <row r="257" spans="11:11" x14ac:dyDescent="0.25">
      <c r="K257" s="52"/>
    </row>
    <row r="258" spans="11:11" x14ac:dyDescent="0.25">
      <c r="K258" s="52"/>
    </row>
    <row r="259" spans="11:11" x14ac:dyDescent="0.25">
      <c r="K259" s="52"/>
    </row>
    <row r="260" spans="11:11" x14ac:dyDescent="0.25">
      <c r="K260" s="52"/>
    </row>
    <row r="261" spans="11:11" x14ac:dyDescent="0.25">
      <c r="K261" s="52"/>
    </row>
    <row r="262" spans="11:11" x14ac:dyDescent="0.25">
      <c r="K262" s="52"/>
    </row>
    <row r="263" spans="11:11" x14ac:dyDescent="0.25">
      <c r="K263" s="52"/>
    </row>
    <row r="264" spans="11:11" x14ac:dyDescent="0.25">
      <c r="K264" s="52"/>
    </row>
    <row r="265" spans="11:11" x14ac:dyDescent="0.25">
      <c r="K265" s="52"/>
    </row>
    <row r="266" spans="11:11" x14ac:dyDescent="0.25">
      <c r="K266" s="52"/>
    </row>
    <row r="267" spans="11:11" x14ac:dyDescent="0.25">
      <c r="K267" s="52"/>
    </row>
    <row r="268" spans="11:11" x14ac:dyDescent="0.25">
      <c r="K268" s="52"/>
    </row>
    <row r="269" spans="11:11" x14ac:dyDescent="0.25">
      <c r="K269" s="52"/>
    </row>
    <row r="270" spans="11:11" x14ac:dyDescent="0.25">
      <c r="K270" s="52"/>
    </row>
    <row r="271" spans="11:11" x14ac:dyDescent="0.25">
      <c r="K271" s="52"/>
    </row>
    <row r="272" spans="11:11" x14ac:dyDescent="0.25">
      <c r="K272" s="52"/>
    </row>
    <row r="273" spans="11:11" x14ac:dyDescent="0.25">
      <c r="K273" s="52"/>
    </row>
    <row r="274" spans="11:11" x14ac:dyDescent="0.25">
      <c r="K274" s="52"/>
    </row>
    <row r="275" spans="11:11" x14ac:dyDescent="0.25">
      <c r="K275" s="52"/>
    </row>
    <row r="276" spans="11:11" x14ac:dyDescent="0.25">
      <c r="K276" s="52"/>
    </row>
    <row r="277" spans="11:11" x14ac:dyDescent="0.25">
      <c r="K277" s="52"/>
    </row>
    <row r="278" spans="11:11" x14ac:dyDescent="0.25">
      <c r="K278" s="52"/>
    </row>
    <row r="279" spans="11:11" x14ac:dyDescent="0.25">
      <c r="K279" s="52"/>
    </row>
    <row r="280" spans="11:11" x14ac:dyDescent="0.25">
      <c r="K280" s="52"/>
    </row>
    <row r="281" spans="11:11" x14ac:dyDescent="0.25">
      <c r="K281" s="52"/>
    </row>
    <row r="282" spans="11:11" x14ac:dyDescent="0.25">
      <c r="K282" s="52"/>
    </row>
    <row r="283" spans="11:11" x14ac:dyDescent="0.25">
      <c r="K283" s="52"/>
    </row>
    <row r="284" spans="11:11" x14ac:dyDescent="0.25">
      <c r="K284" s="52"/>
    </row>
    <row r="285" spans="11:11" x14ac:dyDescent="0.25">
      <c r="K285" s="52"/>
    </row>
    <row r="286" spans="11:11" x14ac:dyDescent="0.25">
      <c r="K286" s="52"/>
    </row>
    <row r="287" spans="11:11" x14ac:dyDescent="0.25">
      <c r="K287" s="52"/>
    </row>
    <row r="288" spans="11:11" x14ac:dyDescent="0.25">
      <c r="K288" s="52"/>
    </row>
    <row r="289" spans="11:11" x14ac:dyDescent="0.25">
      <c r="K289" s="52"/>
    </row>
    <row r="290" spans="11:11" x14ac:dyDescent="0.25">
      <c r="K290" s="52"/>
    </row>
    <row r="291" spans="11:11" x14ac:dyDescent="0.25">
      <c r="K291" s="52"/>
    </row>
    <row r="292" spans="11:11" x14ac:dyDescent="0.25">
      <c r="K292" s="52"/>
    </row>
    <row r="293" spans="11:11" x14ac:dyDescent="0.25">
      <c r="K293" s="52"/>
    </row>
    <row r="294" spans="11:11" x14ac:dyDescent="0.25">
      <c r="K294" s="52"/>
    </row>
    <row r="295" spans="11:11" x14ac:dyDescent="0.25">
      <c r="K295" s="52"/>
    </row>
    <row r="296" spans="11:11" x14ac:dyDescent="0.25">
      <c r="K296" s="52"/>
    </row>
    <row r="297" spans="11:11" x14ac:dyDescent="0.25">
      <c r="K297" s="52"/>
    </row>
    <row r="298" spans="11:11" x14ac:dyDescent="0.25">
      <c r="K298" s="52"/>
    </row>
    <row r="299" spans="11:11" x14ac:dyDescent="0.25">
      <c r="K299" s="52"/>
    </row>
    <row r="300" spans="11:11" x14ac:dyDescent="0.25">
      <c r="K300" s="52"/>
    </row>
    <row r="301" spans="11:11" x14ac:dyDescent="0.25">
      <c r="K301" s="52"/>
    </row>
    <row r="302" spans="11:11" x14ac:dyDescent="0.25">
      <c r="K302" s="52"/>
    </row>
    <row r="303" spans="11:11" x14ac:dyDescent="0.25">
      <c r="K303" s="52"/>
    </row>
    <row r="304" spans="11:11" x14ac:dyDescent="0.25">
      <c r="K304" s="52"/>
    </row>
    <row r="305" spans="11:11" x14ac:dyDescent="0.25">
      <c r="K305" s="52"/>
    </row>
    <row r="306" spans="11:11" x14ac:dyDescent="0.25">
      <c r="K306" s="52"/>
    </row>
    <row r="307" spans="11:11" x14ac:dyDescent="0.25">
      <c r="K307" s="52"/>
    </row>
    <row r="308" spans="11:11" x14ac:dyDescent="0.25">
      <c r="K308" s="52"/>
    </row>
    <row r="309" spans="11:11" x14ac:dyDescent="0.25">
      <c r="K309" s="52"/>
    </row>
    <row r="310" spans="11:11" x14ac:dyDescent="0.25">
      <c r="K310" s="52"/>
    </row>
    <row r="311" spans="11:11" x14ac:dyDescent="0.25">
      <c r="K311" s="52"/>
    </row>
    <row r="312" spans="11:11" x14ac:dyDescent="0.25">
      <c r="K312" s="52"/>
    </row>
    <row r="313" spans="11:11" x14ac:dyDescent="0.25">
      <c r="K313" s="52"/>
    </row>
    <row r="314" spans="11:11" x14ac:dyDescent="0.25">
      <c r="K314" s="52"/>
    </row>
    <row r="315" spans="11:11" x14ac:dyDescent="0.25">
      <c r="K315" s="52"/>
    </row>
    <row r="316" spans="11:11" x14ac:dyDescent="0.25">
      <c r="K316" s="52"/>
    </row>
    <row r="317" spans="11:11" x14ac:dyDescent="0.25">
      <c r="K317" s="52"/>
    </row>
    <row r="318" spans="11:11" x14ac:dyDescent="0.25">
      <c r="K318" s="52"/>
    </row>
    <row r="319" spans="11:11" x14ac:dyDescent="0.25">
      <c r="K319" s="52"/>
    </row>
    <row r="320" spans="11:11" x14ac:dyDescent="0.25">
      <c r="K320" s="52"/>
    </row>
    <row r="321" spans="11:11" x14ac:dyDescent="0.25">
      <c r="K321" s="52"/>
    </row>
  </sheetData>
  <mergeCells count="6">
    <mergeCell ref="A6:M6"/>
    <mergeCell ref="A30:M30"/>
    <mergeCell ref="A1:M1"/>
    <mergeCell ref="A2:M2"/>
    <mergeCell ref="A3:M3"/>
    <mergeCell ref="A4:M4"/>
  </mergeCells>
  <hyperlinks>
    <hyperlink ref="A151" r:id="rId1" xr:uid="{00000000-0004-0000-03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ignoredErrors>
    <ignoredError sqref="L96:M96 L116:M128 L130:M133 L135:M138 B140:J141 B135:J138 B130:J133 B116:J128 B96:J96 L140:M141 B142 C142:L142 B143:M143 B145:M145 B146:M146 B147:M147 B148:M148" formulaRange="1"/>
  </ignoredError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W332"/>
  <sheetViews>
    <sheetView zoomScaleNormal="100" zoomScaleSheetLayoutView="100" workbookViewId="0">
      <pane ySplit="6" topLeftCell="A7" activePane="bottomLeft" state="frozen"/>
      <selection sqref="A1:M1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  <col min="255" max="255" width="51.5703125" customWidth="1"/>
  </cols>
  <sheetData>
    <row r="1" spans="1:23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3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3" ht="24.95" customHeight="1" x14ac:dyDescent="0.25">
      <c r="A3" s="79" t="str">
        <f>Contents!A3</f>
        <v>Released:  September 2022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23" s="56" customFormat="1" ht="15" customHeight="1" x14ac:dyDescent="0.25">
      <c r="A4" s="78" t="s">
        <v>70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3" ht="62.25" customHeight="1" x14ac:dyDescent="0.25">
      <c r="A5" s="5" t="s">
        <v>3</v>
      </c>
      <c r="B5" s="6" t="s">
        <v>16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70" t="s">
        <v>66</v>
      </c>
      <c r="L5" s="6" t="s">
        <v>25</v>
      </c>
      <c r="M5" s="6" t="s">
        <v>24</v>
      </c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3.15" customHeight="1" x14ac:dyDescent="0.25">
      <c r="A6" s="80" t="str">
        <f>'1.2'!A6:J6</f>
        <v>MONTHLY (January 1999–July 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12"/>
      <c r="O6" s="12"/>
      <c r="P6" s="12"/>
      <c r="Q6" s="12"/>
      <c r="R6" s="12"/>
      <c r="S6" s="12"/>
      <c r="T6" s="12"/>
      <c r="U6" s="12"/>
      <c r="V6" s="11"/>
      <c r="W6" s="11"/>
    </row>
    <row r="7" spans="1:23" ht="13.15" customHeight="1" x14ac:dyDescent="0.25">
      <c r="A7" s="3" t="s">
        <v>46</v>
      </c>
      <c r="B7" s="8"/>
      <c r="C7" s="8"/>
      <c r="D7" s="8"/>
      <c r="E7" s="8"/>
      <c r="F7" s="8"/>
      <c r="G7" s="8"/>
      <c r="H7" s="8"/>
      <c r="I7" s="8"/>
      <c r="J7" s="8"/>
      <c r="K7" s="52"/>
      <c r="L7" s="8"/>
      <c r="M7" s="9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7" t="s">
        <v>41</v>
      </c>
      <c r="B8" s="8">
        <v>6</v>
      </c>
      <c r="C8" s="8">
        <v>33</v>
      </c>
      <c r="D8" s="8">
        <v>27</v>
      </c>
      <c r="E8" s="8">
        <v>6</v>
      </c>
      <c r="F8" s="8">
        <v>9</v>
      </c>
      <c r="G8" s="8">
        <v>0</v>
      </c>
      <c r="H8" s="8">
        <v>19</v>
      </c>
      <c r="I8" s="8">
        <v>0</v>
      </c>
      <c r="J8" s="8">
        <v>117</v>
      </c>
      <c r="K8" s="52" t="s">
        <v>88</v>
      </c>
      <c r="L8" s="8">
        <v>0</v>
      </c>
      <c r="M8" s="9">
        <v>217</v>
      </c>
      <c r="N8" s="72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7" t="s">
        <v>42</v>
      </c>
      <c r="B9" s="8">
        <v>11</v>
      </c>
      <c r="C9" s="8">
        <v>159</v>
      </c>
      <c r="D9" s="8">
        <v>49</v>
      </c>
      <c r="E9" s="8">
        <v>2</v>
      </c>
      <c r="F9" s="8">
        <v>14</v>
      </c>
      <c r="G9" s="8">
        <v>2</v>
      </c>
      <c r="H9" s="8">
        <v>28</v>
      </c>
      <c r="I9" s="8">
        <v>0</v>
      </c>
      <c r="J9" s="8">
        <v>192</v>
      </c>
      <c r="K9" s="52" t="s">
        <v>88</v>
      </c>
      <c r="L9" s="8">
        <v>0</v>
      </c>
      <c r="M9" s="9">
        <v>457</v>
      </c>
      <c r="N9" s="72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7" t="s">
        <v>15</v>
      </c>
      <c r="B10" s="8">
        <v>16</v>
      </c>
      <c r="C10" s="8">
        <v>152</v>
      </c>
      <c r="D10" s="8">
        <v>55</v>
      </c>
      <c r="E10" s="8">
        <v>4</v>
      </c>
      <c r="F10" s="8">
        <v>10</v>
      </c>
      <c r="G10" s="8">
        <v>0</v>
      </c>
      <c r="H10" s="8">
        <v>34</v>
      </c>
      <c r="I10" s="8">
        <v>0</v>
      </c>
      <c r="J10" s="8">
        <v>210</v>
      </c>
      <c r="K10" s="52" t="s">
        <v>88</v>
      </c>
      <c r="L10" s="8">
        <v>1</v>
      </c>
      <c r="M10" s="9">
        <v>482</v>
      </c>
      <c r="N10" s="72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25">
      <c r="A11" s="7" t="s">
        <v>43</v>
      </c>
      <c r="B11" s="8">
        <v>7</v>
      </c>
      <c r="C11" s="8">
        <v>124</v>
      </c>
      <c r="D11" s="8">
        <v>42</v>
      </c>
      <c r="E11" s="8">
        <v>3</v>
      </c>
      <c r="F11" s="8">
        <v>13</v>
      </c>
      <c r="G11" s="8">
        <v>0</v>
      </c>
      <c r="H11" s="8">
        <v>18</v>
      </c>
      <c r="I11" s="8">
        <v>0</v>
      </c>
      <c r="J11" s="8">
        <v>131</v>
      </c>
      <c r="K11" s="52" t="s">
        <v>88</v>
      </c>
      <c r="L11" s="8">
        <v>0</v>
      </c>
      <c r="M11" s="9">
        <v>338</v>
      </c>
      <c r="N11" s="72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3.15" customHeight="1" x14ac:dyDescent="0.25">
      <c r="A12" s="7" t="s">
        <v>44</v>
      </c>
      <c r="B12" s="8">
        <v>9</v>
      </c>
      <c r="C12" s="8">
        <v>114</v>
      </c>
      <c r="D12" s="8">
        <v>49</v>
      </c>
      <c r="E12" s="8">
        <v>7</v>
      </c>
      <c r="F12" s="8">
        <v>13</v>
      </c>
      <c r="G12" s="8">
        <v>0</v>
      </c>
      <c r="H12" s="8">
        <v>30</v>
      </c>
      <c r="I12" s="8">
        <v>0</v>
      </c>
      <c r="J12" s="8">
        <v>155</v>
      </c>
      <c r="K12" s="52" t="s">
        <v>88</v>
      </c>
      <c r="L12" s="8">
        <v>0</v>
      </c>
      <c r="M12" s="9">
        <v>377</v>
      </c>
      <c r="N12" s="72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25">
      <c r="A13" s="7" t="s">
        <v>12</v>
      </c>
      <c r="B13" s="8">
        <v>9</v>
      </c>
      <c r="C13" s="8">
        <v>133</v>
      </c>
      <c r="D13" s="8">
        <v>60</v>
      </c>
      <c r="E13" s="8">
        <v>0</v>
      </c>
      <c r="F13" s="8">
        <v>11</v>
      </c>
      <c r="G13" s="8">
        <v>0</v>
      </c>
      <c r="H13" s="8">
        <v>38</v>
      </c>
      <c r="I13" s="8">
        <v>2</v>
      </c>
      <c r="J13" s="8">
        <v>176</v>
      </c>
      <c r="K13" s="52" t="s">
        <v>88</v>
      </c>
      <c r="L13" s="8">
        <v>0</v>
      </c>
      <c r="M13" s="9">
        <v>429</v>
      </c>
      <c r="N13" s="72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3.15" customHeight="1" x14ac:dyDescent="0.25">
      <c r="A14" s="3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52"/>
      <c r="L14" s="8"/>
      <c r="M14" s="9"/>
      <c r="N14" s="72"/>
    </row>
    <row r="15" spans="1:23" x14ac:dyDescent="0.25">
      <c r="A15" s="7" t="s">
        <v>37</v>
      </c>
      <c r="B15" s="8">
        <v>15</v>
      </c>
      <c r="C15" s="8">
        <v>110</v>
      </c>
      <c r="D15" s="8">
        <v>56</v>
      </c>
      <c r="E15" s="8">
        <v>4</v>
      </c>
      <c r="F15" s="8">
        <v>13</v>
      </c>
      <c r="G15" s="8">
        <v>0</v>
      </c>
      <c r="H15" s="8">
        <v>29</v>
      </c>
      <c r="I15" s="8">
        <v>0</v>
      </c>
      <c r="J15" s="8">
        <v>118</v>
      </c>
      <c r="K15" s="52" t="s">
        <v>88</v>
      </c>
      <c r="L15" s="8">
        <v>0</v>
      </c>
      <c r="M15" s="9">
        <v>345</v>
      </c>
      <c r="N15" s="72"/>
    </row>
    <row r="16" spans="1:23" x14ac:dyDescent="0.25">
      <c r="A16" s="7" t="s">
        <v>38</v>
      </c>
      <c r="B16" s="8">
        <v>4</v>
      </c>
      <c r="C16" s="8">
        <v>126</v>
      </c>
      <c r="D16" s="8">
        <v>63</v>
      </c>
      <c r="E16" s="8">
        <v>1</v>
      </c>
      <c r="F16" s="8">
        <v>11</v>
      </c>
      <c r="G16" s="8">
        <v>1</v>
      </c>
      <c r="H16" s="8">
        <v>20</v>
      </c>
      <c r="I16" s="8">
        <v>0</v>
      </c>
      <c r="J16" s="8">
        <v>117</v>
      </c>
      <c r="K16" s="52" t="s">
        <v>88</v>
      </c>
      <c r="L16" s="8">
        <v>0</v>
      </c>
      <c r="M16" s="9">
        <v>343</v>
      </c>
      <c r="N16" s="72"/>
    </row>
    <row r="17" spans="1:14" x14ac:dyDescent="0.25">
      <c r="A17" s="7" t="s">
        <v>13</v>
      </c>
      <c r="B17" s="8">
        <v>8</v>
      </c>
      <c r="C17" s="8">
        <v>170</v>
      </c>
      <c r="D17" s="8">
        <v>74</v>
      </c>
      <c r="E17" s="8">
        <v>9</v>
      </c>
      <c r="F17" s="8">
        <v>13</v>
      </c>
      <c r="G17" s="8">
        <v>0</v>
      </c>
      <c r="H17" s="8">
        <v>24</v>
      </c>
      <c r="I17" s="8">
        <v>0</v>
      </c>
      <c r="J17" s="8">
        <v>171</v>
      </c>
      <c r="K17" s="52" t="s">
        <v>88</v>
      </c>
      <c r="L17" s="8">
        <v>0</v>
      </c>
      <c r="M17" s="9">
        <v>469</v>
      </c>
      <c r="N17" s="72"/>
    </row>
    <row r="18" spans="1:14" x14ac:dyDescent="0.25">
      <c r="A18" s="7" t="s">
        <v>39</v>
      </c>
      <c r="B18" s="8">
        <v>8</v>
      </c>
      <c r="C18" s="8">
        <v>98</v>
      </c>
      <c r="D18" s="8">
        <v>34</v>
      </c>
      <c r="E18" s="8">
        <v>1</v>
      </c>
      <c r="F18" s="8">
        <v>5</v>
      </c>
      <c r="G18" s="8">
        <v>0</v>
      </c>
      <c r="H18" s="8">
        <v>17</v>
      </c>
      <c r="I18" s="8">
        <v>0</v>
      </c>
      <c r="J18" s="8">
        <v>66</v>
      </c>
      <c r="K18" s="52" t="s">
        <v>88</v>
      </c>
      <c r="L18" s="8">
        <v>0</v>
      </c>
      <c r="M18" s="9">
        <v>229</v>
      </c>
      <c r="N18" s="72"/>
    </row>
    <row r="19" spans="1:14" x14ac:dyDescent="0.25">
      <c r="A19" s="7" t="s">
        <v>40</v>
      </c>
      <c r="B19" s="8">
        <v>5</v>
      </c>
      <c r="C19" s="8">
        <v>124</v>
      </c>
      <c r="D19" s="8">
        <v>55</v>
      </c>
      <c r="E19" s="8">
        <v>2</v>
      </c>
      <c r="F19" s="8">
        <v>7</v>
      </c>
      <c r="G19" s="8">
        <v>0</v>
      </c>
      <c r="H19" s="8">
        <v>19</v>
      </c>
      <c r="I19" s="8">
        <v>0</v>
      </c>
      <c r="J19" s="8">
        <v>129</v>
      </c>
      <c r="K19" s="52" t="s">
        <v>88</v>
      </c>
      <c r="L19" s="8">
        <v>0</v>
      </c>
      <c r="M19" s="9">
        <v>341</v>
      </c>
      <c r="N19" s="72"/>
    </row>
    <row r="20" spans="1:14" x14ac:dyDescent="0.25">
      <c r="A20" s="7" t="s">
        <v>14</v>
      </c>
      <c r="B20" s="8">
        <v>1</v>
      </c>
      <c r="C20" s="8">
        <v>105</v>
      </c>
      <c r="D20" s="8">
        <v>69</v>
      </c>
      <c r="E20" s="8">
        <v>4</v>
      </c>
      <c r="F20" s="8">
        <v>8</v>
      </c>
      <c r="G20" s="8">
        <v>0</v>
      </c>
      <c r="H20" s="8">
        <v>20</v>
      </c>
      <c r="I20" s="8">
        <v>0</v>
      </c>
      <c r="J20" s="8">
        <v>80</v>
      </c>
      <c r="K20" s="52" t="s">
        <v>88</v>
      </c>
      <c r="L20" s="8">
        <v>0</v>
      </c>
      <c r="M20" s="9">
        <v>287</v>
      </c>
      <c r="N20" s="72"/>
    </row>
    <row r="21" spans="1:14" x14ac:dyDescent="0.25">
      <c r="A21" s="7" t="s">
        <v>41</v>
      </c>
      <c r="B21" s="8">
        <v>3</v>
      </c>
      <c r="C21" s="8">
        <v>48</v>
      </c>
      <c r="D21" s="8">
        <v>40</v>
      </c>
      <c r="E21" s="8">
        <v>1</v>
      </c>
      <c r="F21" s="8">
        <v>7</v>
      </c>
      <c r="G21" s="8">
        <v>0</v>
      </c>
      <c r="H21" s="8">
        <v>24</v>
      </c>
      <c r="I21" s="8">
        <v>0</v>
      </c>
      <c r="J21" s="8">
        <v>115</v>
      </c>
      <c r="K21" s="52" t="s">
        <v>88</v>
      </c>
      <c r="L21" s="8">
        <v>0</v>
      </c>
      <c r="M21" s="9">
        <v>238</v>
      </c>
      <c r="N21" s="72"/>
    </row>
    <row r="22" spans="1:14" x14ac:dyDescent="0.25">
      <c r="A22" s="7" t="s">
        <v>42</v>
      </c>
      <c r="B22" s="8">
        <v>16</v>
      </c>
      <c r="C22" s="8">
        <v>124</v>
      </c>
      <c r="D22" s="8">
        <v>51</v>
      </c>
      <c r="E22" s="8">
        <v>0</v>
      </c>
      <c r="F22" s="8">
        <v>15</v>
      </c>
      <c r="G22" s="8">
        <v>0</v>
      </c>
      <c r="H22" s="8">
        <v>31</v>
      </c>
      <c r="I22" s="8">
        <v>0</v>
      </c>
      <c r="J22" s="8">
        <v>130</v>
      </c>
      <c r="K22" s="52" t="s">
        <v>88</v>
      </c>
      <c r="L22" s="8">
        <v>0</v>
      </c>
      <c r="M22" s="9">
        <v>367</v>
      </c>
      <c r="N22" s="72"/>
    </row>
    <row r="23" spans="1:14" x14ac:dyDescent="0.25">
      <c r="A23" s="7" t="s">
        <v>15</v>
      </c>
      <c r="B23" s="8">
        <v>11</v>
      </c>
      <c r="C23" s="8">
        <v>155</v>
      </c>
      <c r="D23" s="8">
        <v>61</v>
      </c>
      <c r="E23" s="8">
        <v>5</v>
      </c>
      <c r="F23" s="8">
        <v>15</v>
      </c>
      <c r="G23" s="8">
        <v>0</v>
      </c>
      <c r="H23" s="8">
        <v>23</v>
      </c>
      <c r="I23" s="8">
        <v>0</v>
      </c>
      <c r="J23" s="8">
        <v>150</v>
      </c>
      <c r="K23" s="52" t="s">
        <v>88</v>
      </c>
      <c r="L23" s="8">
        <v>0</v>
      </c>
      <c r="M23" s="9">
        <v>420</v>
      </c>
      <c r="N23" s="72"/>
    </row>
    <row r="24" spans="1:14" x14ac:dyDescent="0.25">
      <c r="A24" s="7" t="s">
        <v>43</v>
      </c>
      <c r="B24" s="8">
        <v>5</v>
      </c>
      <c r="C24" s="8">
        <v>95</v>
      </c>
      <c r="D24" s="8">
        <v>52</v>
      </c>
      <c r="E24" s="8">
        <v>3</v>
      </c>
      <c r="F24" s="8">
        <v>5</v>
      </c>
      <c r="G24" s="8">
        <v>3</v>
      </c>
      <c r="H24" s="8">
        <v>23</v>
      </c>
      <c r="I24" s="8">
        <v>0</v>
      </c>
      <c r="J24" s="8">
        <v>132</v>
      </c>
      <c r="K24" s="52" t="s">
        <v>88</v>
      </c>
      <c r="L24" s="8">
        <v>0</v>
      </c>
      <c r="M24" s="9">
        <v>318</v>
      </c>
      <c r="N24" s="72"/>
    </row>
    <row r="25" spans="1:14" ht="13.15" customHeight="1" x14ac:dyDescent="0.25">
      <c r="A25" s="7" t="s">
        <v>44</v>
      </c>
      <c r="B25" s="8">
        <v>16</v>
      </c>
      <c r="C25" s="8">
        <v>136</v>
      </c>
      <c r="D25" s="8">
        <v>56</v>
      </c>
      <c r="E25" s="8">
        <v>2</v>
      </c>
      <c r="F25" s="8">
        <v>18</v>
      </c>
      <c r="G25" s="8">
        <v>0</v>
      </c>
      <c r="H25" s="8">
        <v>19</v>
      </c>
      <c r="I25" s="8">
        <v>0</v>
      </c>
      <c r="J25" s="8">
        <v>176</v>
      </c>
      <c r="K25" s="52" t="s">
        <v>88</v>
      </c>
      <c r="L25" s="8">
        <v>0</v>
      </c>
      <c r="M25" s="9">
        <v>423</v>
      </c>
      <c r="N25" s="72"/>
    </row>
    <row r="26" spans="1:14" x14ac:dyDescent="0.25">
      <c r="A26" s="7" t="s">
        <v>12</v>
      </c>
      <c r="B26" s="8">
        <v>10</v>
      </c>
      <c r="C26" s="8">
        <v>121</v>
      </c>
      <c r="D26" s="8">
        <v>80</v>
      </c>
      <c r="E26" s="8">
        <v>5</v>
      </c>
      <c r="F26" s="8">
        <v>18</v>
      </c>
      <c r="G26" s="8">
        <v>0</v>
      </c>
      <c r="H26" s="8">
        <v>42</v>
      </c>
      <c r="I26" s="8">
        <v>0</v>
      </c>
      <c r="J26" s="8">
        <v>149</v>
      </c>
      <c r="K26" s="52" t="s">
        <v>88</v>
      </c>
      <c r="L26" s="8">
        <v>0</v>
      </c>
      <c r="M26" s="9">
        <v>425</v>
      </c>
      <c r="N26" s="72"/>
    </row>
    <row r="27" spans="1:14" x14ac:dyDescent="0.25">
      <c r="A27" s="3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52"/>
      <c r="L27" s="8"/>
      <c r="M27" s="9"/>
      <c r="N27" s="72"/>
    </row>
    <row r="28" spans="1:14" x14ac:dyDescent="0.25">
      <c r="A28" s="7" t="s">
        <v>37</v>
      </c>
      <c r="B28" s="8">
        <v>7</v>
      </c>
      <c r="C28" s="8">
        <v>142</v>
      </c>
      <c r="D28" s="8">
        <v>72</v>
      </c>
      <c r="E28" s="8">
        <v>5</v>
      </c>
      <c r="F28" s="8">
        <v>9</v>
      </c>
      <c r="G28" s="8">
        <v>0</v>
      </c>
      <c r="H28" s="8">
        <v>35</v>
      </c>
      <c r="I28" s="8">
        <v>1</v>
      </c>
      <c r="J28" s="8">
        <v>132</v>
      </c>
      <c r="K28" s="52" t="s">
        <v>88</v>
      </c>
      <c r="L28" s="8">
        <v>0</v>
      </c>
      <c r="M28" s="9">
        <v>403</v>
      </c>
      <c r="N28" s="72"/>
    </row>
    <row r="29" spans="1:14" x14ac:dyDescent="0.25">
      <c r="A29" s="7" t="s">
        <v>38</v>
      </c>
      <c r="B29" s="8">
        <v>16</v>
      </c>
      <c r="C29" s="8">
        <v>183</v>
      </c>
      <c r="D29" s="8">
        <v>69</v>
      </c>
      <c r="E29" s="8">
        <v>7</v>
      </c>
      <c r="F29" s="8">
        <v>18</v>
      </c>
      <c r="G29" s="8">
        <v>1</v>
      </c>
      <c r="H29" s="8">
        <v>13</v>
      </c>
      <c r="I29" s="8">
        <v>0</v>
      </c>
      <c r="J29" s="8">
        <v>79</v>
      </c>
      <c r="K29" s="52" t="s">
        <v>88</v>
      </c>
      <c r="L29" s="8">
        <v>0</v>
      </c>
      <c r="M29" s="9">
        <v>386</v>
      </c>
      <c r="N29" s="72"/>
    </row>
    <row r="30" spans="1:14" x14ac:dyDescent="0.25">
      <c r="A30" s="7" t="s">
        <v>13</v>
      </c>
      <c r="B30" s="8">
        <v>3</v>
      </c>
      <c r="C30" s="8">
        <v>137</v>
      </c>
      <c r="D30" s="8">
        <v>109</v>
      </c>
      <c r="E30" s="8">
        <v>3</v>
      </c>
      <c r="F30" s="8">
        <v>11</v>
      </c>
      <c r="G30" s="8">
        <v>0</v>
      </c>
      <c r="H30" s="8">
        <v>25</v>
      </c>
      <c r="I30" s="8">
        <v>0</v>
      </c>
      <c r="J30" s="8">
        <v>49</v>
      </c>
      <c r="K30" s="52" t="s">
        <v>88</v>
      </c>
      <c r="L30" s="8">
        <v>0</v>
      </c>
      <c r="M30" s="9">
        <v>337</v>
      </c>
      <c r="N30" s="72"/>
    </row>
    <row r="31" spans="1:14" x14ac:dyDescent="0.25">
      <c r="A31" s="7" t="s">
        <v>39</v>
      </c>
      <c r="B31" s="8">
        <v>17</v>
      </c>
      <c r="C31" s="8">
        <v>201</v>
      </c>
      <c r="D31" s="8">
        <v>173</v>
      </c>
      <c r="E31" s="8">
        <v>5</v>
      </c>
      <c r="F31" s="8">
        <v>17</v>
      </c>
      <c r="G31" s="8">
        <v>0</v>
      </c>
      <c r="H31" s="8">
        <v>19</v>
      </c>
      <c r="I31" s="8">
        <v>0</v>
      </c>
      <c r="J31" s="8">
        <v>200</v>
      </c>
      <c r="K31" s="52" t="s">
        <v>88</v>
      </c>
      <c r="L31" s="8">
        <v>0</v>
      </c>
      <c r="M31" s="9">
        <v>632</v>
      </c>
      <c r="N31" s="72"/>
    </row>
    <row r="32" spans="1:14" x14ac:dyDescent="0.25">
      <c r="A32" s="7" t="s">
        <v>40</v>
      </c>
      <c r="B32" s="8">
        <v>7</v>
      </c>
      <c r="C32" s="8">
        <v>165</v>
      </c>
      <c r="D32" s="8">
        <v>79</v>
      </c>
      <c r="E32" s="8">
        <v>10</v>
      </c>
      <c r="F32" s="8">
        <v>13</v>
      </c>
      <c r="G32" s="8">
        <v>2</v>
      </c>
      <c r="H32" s="8">
        <v>70</v>
      </c>
      <c r="I32" s="8">
        <v>1</v>
      </c>
      <c r="J32" s="8">
        <v>226</v>
      </c>
      <c r="K32" s="52" t="s">
        <v>88</v>
      </c>
      <c r="L32" s="8">
        <v>0</v>
      </c>
      <c r="M32" s="9">
        <v>573</v>
      </c>
      <c r="N32" s="72"/>
    </row>
    <row r="33" spans="1:14" x14ac:dyDescent="0.25">
      <c r="A33" s="7" t="s">
        <v>14</v>
      </c>
      <c r="B33" s="8">
        <v>14</v>
      </c>
      <c r="C33" s="8">
        <v>90</v>
      </c>
      <c r="D33" s="8">
        <v>73</v>
      </c>
      <c r="E33" s="8">
        <v>2</v>
      </c>
      <c r="F33" s="8">
        <v>10</v>
      </c>
      <c r="G33" s="8">
        <v>0</v>
      </c>
      <c r="H33" s="8">
        <v>27</v>
      </c>
      <c r="I33" s="8">
        <v>0</v>
      </c>
      <c r="J33" s="8">
        <v>184</v>
      </c>
      <c r="K33" s="52" t="s">
        <v>88</v>
      </c>
      <c r="L33" s="8">
        <v>0</v>
      </c>
      <c r="M33" s="9">
        <v>400</v>
      </c>
      <c r="N33" s="72"/>
    </row>
    <row r="34" spans="1:14" x14ac:dyDescent="0.25">
      <c r="A34" s="7" t="s">
        <v>41</v>
      </c>
      <c r="B34" s="8">
        <v>8</v>
      </c>
      <c r="C34" s="8">
        <v>44</v>
      </c>
      <c r="D34" s="8">
        <v>69</v>
      </c>
      <c r="E34" s="8">
        <v>6</v>
      </c>
      <c r="F34" s="8">
        <v>20</v>
      </c>
      <c r="G34" s="8">
        <v>0</v>
      </c>
      <c r="H34" s="8">
        <v>55</v>
      </c>
      <c r="I34" s="8">
        <v>0</v>
      </c>
      <c r="J34" s="8">
        <v>139</v>
      </c>
      <c r="K34" s="52" t="s">
        <v>88</v>
      </c>
      <c r="L34" s="8">
        <v>0</v>
      </c>
      <c r="M34" s="9">
        <v>341</v>
      </c>
      <c r="N34" s="72"/>
    </row>
    <row r="35" spans="1:14" x14ac:dyDescent="0.25">
      <c r="A35" s="7" t="s">
        <v>42</v>
      </c>
      <c r="B35" s="8">
        <v>4</v>
      </c>
      <c r="C35" s="8">
        <v>180</v>
      </c>
      <c r="D35" s="8">
        <v>83</v>
      </c>
      <c r="E35" s="8">
        <v>4</v>
      </c>
      <c r="F35" s="8">
        <v>24</v>
      </c>
      <c r="G35" s="8">
        <v>0</v>
      </c>
      <c r="H35" s="8">
        <v>39</v>
      </c>
      <c r="I35" s="8">
        <v>0</v>
      </c>
      <c r="J35" s="8">
        <v>208</v>
      </c>
      <c r="K35" s="52" t="s">
        <v>88</v>
      </c>
      <c r="L35" s="8">
        <v>1</v>
      </c>
      <c r="M35" s="9">
        <v>543</v>
      </c>
      <c r="N35" s="72"/>
    </row>
    <row r="36" spans="1:14" x14ac:dyDescent="0.25">
      <c r="A36" s="7" t="s">
        <v>15</v>
      </c>
      <c r="B36" s="8">
        <v>25</v>
      </c>
      <c r="C36" s="8">
        <v>163</v>
      </c>
      <c r="D36" s="8">
        <v>100</v>
      </c>
      <c r="E36" s="8">
        <v>8</v>
      </c>
      <c r="F36" s="8">
        <v>17</v>
      </c>
      <c r="G36" s="8">
        <v>1</v>
      </c>
      <c r="H36" s="8">
        <v>58</v>
      </c>
      <c r="I36" s="8">
        <v>0</v>
      </c>
      <c r="J36" s="8">
        <v>248</v>
      </c>
      <c r="K36" s="52" t="s">
        <v>88</v>
      </c>
      <c r="L36" s="8">
        <v>0</v>
      </c>
      <c r="M36" s="9">
        <v>620</v>
      </c>
      <c r="N36" s="72"/>
    </row>
    <row r="37" spans="1:14" x14ac:dyDescent="0.25">
      <c r="A37" s="7" t="s">
        <v>43</v>
      </c>
      <c r="B37" s="8">
        <v>14</v>
      </c>
      <c r="C37" s="8">
        <v>143</v>
      </c>
      <c r="D37" s="8">
        <v>76</v>
      </c>
      <c r="E37" s="8">
        <v>5</v>
      </c>
      <c r="F37" s="8">
        <v>22</v>
      </c>
      <c r="G37" s="8">
        <v>6</v>
      </c>
      <c r="H37" s="8">
        <v>36</v>
      </c>
      <c r="I37" s="8">
        <v>0</v>
      </c>
      <c r="J37" s="8">
        <v>197</v>
      </c>
      <c r="K37" s="52" t="s">
        <v>88</v>
      </c>
      <c r="L37" s="8">
        <v>0</v>
      </c>
      <c r="M37" s="9">
        <v>499</v>
      </c>
      <c r="N37" s="72"/>
    </row>
    <row r="38" spans="1:14" x14ac:dyDescent="0.25">
      <c r="A38" s="7" t="s">
        <v>44</v>
      </c>
      <c r="B38" s="8">
        <v>6</v>
      </c>
      <c r="C38" s="8">
        <v>208</v>
      </c>
      <c r="D38" s="8">
        <v>73</v>
      </c>
      <c r="E38" s="8">
        <v>2</v>
      </c>
      <c r="F38" s="8">
        <v>19</v>
      </c>
      <c r="G38" s="8">
        <v>0</v>
      </c>
      <c r="H38" s="8">
        <v>57</v>
      </c>
      <c r="I38" s="8">
        <v>0</v>
      </c>
      <c r="J38" s="8">
        <v>240</v>
      </c>
      <c r="K38" s="52" t="s">
        <v>88</v>
      </c>
      <c r="L38" s="8">
        <v>0</v>
      </c>
      <c r="M38" s="9">
        <v>605</v>
      </c>
      <c r="N38" s="72"/>
    </row>
    <row r="39" spans="1:14" x14ac:dyDescent="0.25">
      <c r="A39" s="7" t="s">
        <v>12</v>
      </c>
      <c r="B39" s="8">
        <v>9</v>
      </c>
      <c r="C39" s="8">
        <v>198</v>
      </c>
      <c r="D39" s="8">
        <v>121</v>
      </c>
      <c r="E39" s="8">
        <v>7</v>
      </c>
      <c r="F39" s="8">
        <v>18</v>
      </c>
      <c r="G39" s="8">
        <v>2</v>
      </c>
      <c r="H39" s="8">
        <v>48</v>
      </c>
      <c r="I39" s="8">
        <v>1</v>
      </c>
      <c r="J39" s="8">
        <v>224</v>
      </c>
      <c r="K39" s="52" t="s">
        <v>88</v>
      </c>
      <c r="L39" s="8">
        <v>0</v>
      </c>
      <c r="M39" s="9">
        <v>628</v>
      </c>
      <c r="N39" s="72"/>
    </row>
    <row r="40" spans="1:14" x14ac:dyDescent="0.25">
      <c r="A40" s="3" t="s">
        <v>28</v>
      </c>
      <c r="B40" s="8"/>
      <c r="C40" s="8"/>
      <c r="D40" s="8"/>
      <c r="E40" s="8"/>
      <c r="F40" s="8"/>
      <c r="G40" s="8"/>
      <c r="H40" s="8"/>
      <c r="I40" s="8"/>
      <c r="J40" s="8"/>
      <c r="K40" s="52"/>
      <c r="L40" s="8"/>
      <c r="M40" s="9"/>
      <c r="N40" s="72"/>
    </row>
    <row r="41" spans="1:14" x14ac:dyDescent="0.25">
      <c r="A41" s="7" t="s">
        <v>37</v>
      </c>
      <c r="B41" s="8">
        <v>11</v>
      </c>
      <c r="C41" s="8">
        <v>211</v>
      </c>
      <c r="D41" s="8">
        <v>65</v>
      </c>
      <c r="E41" s="8">
        <v>8</v>
      </c>
      <c r="F41" s="8">
        <v>14</v>
      </c>
      <c r="G41" s="8">
        <v>0</v>
      </c>
      <c r="H41" s="8">
        <v>45</v>
      </c>
      <c r="I41" s="8">
        <v>0</v>
      </c>
      <c r="J41" s="8">
        <v>227</v>
      </c>
      <c r="K41" s="52" t="s">
        <v>88</v>
      </c>
      <c r="L41" s="8">
        <v>0</v>
      </c>
      <c r="M41" s="9">
        <v>581</v>
      </c>
      <c r="N41" s="72"/>
    </row>
    <row r="42" spans="1:14" x14ac:dyDescent="0.25">
      <c r="A42" s="7" t="s">
        <v>38</v>
      </c>
      <c r="B42" s="8">
        <v>8</v>
      </c>
      <c r="C42" s="8">
        <v>232</v>
      </c>
      <c r="D42" s="8">
        <v>59</v>
      </c>
      <c r="E42" s="8">
        <v>9</v>
      </c>
      <c r="F42" s="8">
        <v>12</v>
      </c>
      <c r="G42" s="8">
        <v>1</v>
      </c>
      <c r="H42" s="8">
        <v>48</v>
      </c>
      <c r="I42" s="8">
        <v>0</v>
      </c>
      <c r="J42" s="8">
        <v>205</v>
      </c>
      <c r="K42" s="52" t="s">
        <v>88</v>
      </c>
      <c r="L42" s="8">
        <v>0</v>
      </c>
      <c r="M42" s="9">
        <v>574</v>
      </c>
      <c r="N42" s="72"/>
    </row>
    <row r="43" spans="1:14" x14ac:dyDescent="0.25">
      <c r="A43" s="7" t="s">
        <v>13</v>
      </c>
      <c r="B43" s="8">
        <v>10</v>
      </c>
      <c r="C43" s="8">
        <v>216</v>
      </c>
      <c r="D43" s="8">
        <v>69</v>
      </c>
      <c r="E43" s="8">
        <v>1</v>
      </c>
      <c r="F43" s="8">
        <v>11</v>
      </c>
      <c r="G43" s="8">
        <v>0</v>
      </c>
      <c r="H43" s="8">
        <v>28</v>
      </c>
      <c r="I43" s="8">
        <v>0</v>
      </c>
      <c r="J43" s="8">
        <v>284</v>
      </c>
      <c r="K43" s="52" t="s">
        <v>88</v>
      </c>
      <c r="L43" s="8">
        <v>0</v>
      </c>
      <c r="M43" s="9">
        <v>619</v>
      </c>
      <c r="N43" s="72"/>
    </row>
    <row r="44" spans="1:14" x14ac:dyDescent="0.25">
      <c r="A44" s="7" t="s">
        <v>39</v>
      </c>
      <c r="B44" s="8">
        <v>6</v>
      </c>
      <c r="C44" s="8">
        <v>239</v>
      </c>
      <c r="D44" s="8">
        <v>81</v>
      </c>
      <c r="E44" s="8">
        <v>4</v>
      </c>
      <c r="F44" s="8">
        <v>18</v>
      </c>
      <c r="G44" s="8">
        <v>0</v>
      </c>
      <c r="H44" s="8">
        <v>36</v>
      </c>
      <c r="I44" s="8">
        <v>0</v>
      </c>
      <c r="J44" s="8">
        <v>285</v>
      </c>
      <c r="K44" s="52" t="s">
        <v>88</v>
      </c>
      <c r="L44" s="8">
        <v>0</v>
      </c>
      <c r="M44" s="9">
        <v>669</v>
      </c>
      <c r="N44" s="72"/>
    </row>
    <row r="45" spans="1:14" x14ac:dyDescent="0.25">
      <c r="A45" s="7" t="s">
        <v>40</v>
      </c>
      <c r="B45" s="8">
        <v>4</v>
      </c>
      <c r="C45" s="8">
        <v>222</v>
      </c>
      <c r="D45" s="8">
        <v>77</v>
      </c>
      <c r="E45" s="8">
        <v>11</v>
      </c>
      <c r="F45" s="8">
        <v>14</v>
      </c>
      <c r="G45" s="8">
        <v>0</v>
      </c>
      <c r="H45" s="8">
        <v>32</v>
      </c>
      <c r="I45" s="8">
        <v>0</v>
      </c>
      <c r="J45" s="8">
        <v>191</v>
      </c>
      <c r="K45" s="52" t="s">
        <v>88</v>
      </c>
      <c r="L45" s="8">
        <v>0</v>
      </c>
      <c r="M45" s="9">
        <v>551</v>
      </c>
      <c r="N45" s="72"/>
    </row>
    <row r="46" spans="1:14" x14ac:dyDescent="0.25">
      <c r="A46" s="7" t="s">
        <v>14</v>
      </c>
      <c r="B46" s="8">
        <v>11</v>
      </c>
      <c r="C46" s="8">
        <v>118</v>
      </c>
      <c r="D46" s="8">
        <v>76</v>
      </c>
      <c r="E46" s="8">
        <v>9</v>
      </c>
      <c r="F46" s="8">
        <v>14</v>
      </c>
      <c r="G46" s="8">
        <v>0</v>
      </c>
      <c r="H46" s="8">
        <v>25</v>
      </c>
      <c r="I46" s="8">
        <v>0</v>
      </c>
      <c r="J46" s="8">
        <v>151</v>
      </c>
      <c r="K46" s="52" t="s">
        <v>88</v>
      </c>
      <c r="L46" s="8">
        <v>0</v>
      </c>
      <c r="M46" s="9">
        <v>404</v>
      </c>
      <c r="N46" s="72"/>
    </row>
    <row r="47" spans="1:14" x14ac:dyDescent="0.25">
      <c r="A47" s="7" t="s">
        <v>41</v>
      </c>
      <c r="B47" s="8">
        <v>2</v>
      </c>
      <c r="C47" s="8">
        <v>51</v>
      </c>
      <c r="D47" s="8">
        <v>53</v>
      </c>
      <c r="E47" s="8">
        <v>6</v>
      </c>
      <c r="F47" s="8">
        <v>10</v>
      </c>
      <c r="G47" s="8">
        <v>0</v>
      </c>
      <c r="H47" s="8">
        <v>36</v>
      </c>
      <c r="I47" s="8">
        <v>0</v>
      </c>
      <c r="J47" s="8">
        <v>151</v>
      </c>
      <c r="K47" s="52" t="s">
        <v>88</v>
      </c>
      <c r="L47" s="8">
        <v>0</v>
      </c>
      <c r="M47" s="9">
        <v>309</v>
      </c>
      <c r="N47" s="72"/>
    </row>
    <row r="48" spans="1:14" x14ac:dyDescent="0.25">
      <c r="A48" s="7" t="s">
        <v>42</v>
      </c>
      <c r="B48" s="8">
        <v>8</v>
      </c>
      <c r="C48" s="8">
        <v>264</v>
      </c>
      <c r="D48" s="8">
        <v>63</v>
      </c>
      <c r="E48" s="8">
        <v>1</v>
      </c>
      <c r="F48" s="8">
        <v>10</v>
      </c>
      <c r="G48" s="8">
        <v>1</v>
      </c>
      <c r="H48" s="8">
        <v>34</v>
      </c>
      <c r="I48" s="8">
        <v>0</v>
      </c>
      <c r="J48" s="8">
        <v>191</v>
      </c>
      <c r="K48" s="52" t="s">
        <v>88</v>
      </c>
      <c r="L48" s="8">
        <v>1</v>
      </c>
      <c r="M48" s="9">
        <v>573</v>
      </c>
      <c r="N48" s="72"/>
    </row>
    <row r="49" spans="1:14" x14ac:dyDescent="0.25">
      <c r="A49" s="7" t="s">
        <v>15</v>
      </c>
      <c r="B49" s="8">
        <v>6</v>
      </c>
      <c r="C49" s="8">
        <v>256</v>
      </c>
      <c r="D49" s="8">
        <v>95</v>
      </c>
      <c r="E49" s="8">
        <v>7</v>
      </c>
      <c r="F49" s="8">
        <v>11</v>
      </c>
      <c r="G49" s="8">
        <v>0</v>
      </c>
      <c r="H49" s="8">
        <v>33</v>
      </c>
      <c r="I49" s="8">
        <v>0</v>
      </c>
      <c r="J49" s="8">
        <v>181</v>
      </c>
      <c r="K49" s="52" t="s">
        <v>88</v>
      </c>
      <c r="L49" s="8">
        <v>0</v>
      </c>
      <c r="M49" s="9">
        <v>589</v>
      </c>
      <c r="N49" s="72"/>
    </row>
    <row r="50" spans="1:14" x14ac:dyDescent="0.25">
      <c r="A50" s="7" t="s">
        <v>43</v>
      </c>
      <c r="B50" s="8">
        <v>11</v>
      </c>
      <c r="C50" s="8">
        <v>147</v>
      </c>
      <c r="D50" s="8">
        <v>67</v>
      </c>
      <c r="E50" s="8">
        <v>3</v>
      </c>
      <c r="F50" s="8">
        <v>7</v>
      </c>
      <c r="G50" s="8">
        <v>0</v>
      </c>
      <c r="H50" s="8">
        <v>48</v>
      </c>
      <c r="I50" s="8">
        <v>0</v>
      </c>
      <c r="J50" s="8">
        <v>197</v>
      </c>
      <c r="K50" s="52" t="s">
        <v>88</v>
      </c>
      <c r="L50" s="8">
        <v>0</v>
      </c>
      <c r="M50" s="9">
        <v>480</v>
      </c>
      <c r="N50" s="72"/>
    </row>
    <row r="51" spans="1:14" x14ac:dyDescent="0.25">
      <c r="A51" s="7" t="s">
        <v>44</v>
      </c>
      <c r="B51" s="8">
        <v>6</v>
      </c>
      <c r="C51" s="8">
        <v>165</v>
      </c>
      <c r="D51" s="8">
        <v>88</v>
      </c>
      <c r="E51" s="8">
        <v>2</v>
      </c>
      <c r="F51" s="8">
        <v>13</v>
      </c>
      <c r="G51" s="8">
        <v>0</v>
      </c>
      <c r="H51" s="8">
        <v>29</v>
      </c>
      <c r="I51" s="8">
        <v>0</v>
      </c>
      <c r="J51" s="8">
        <v>221</v>
      </c>
      <c r="K51" s="52" t="s">
        <v>88</v>
      </c>
      <c r="L51" s="8">
        <v>0</v>
      </c>
      <c r="M51" s="9">
        <v>524</v>
      </c>
      <c r="N51" s="72"/>
    </row>
    <row r="52" spans="1:14" x14ac:dyDescent="0.25">
      <c r="A52" s="7" t="s">
        <v>12</v>
      </c>
      <c r="B52" s="8">
        <v>15</v>
      </c>
      <c r="C52" s="8">
        <v>158</v>
      </c>
      <c r="D52" s="8">
        <v>101</v>
      </c>
      <c r="E52" s="8">
        <v>3</v>
      </c>
      <c r="F52" s="8">
        <v>16</v>
      </c>
      <c r="G52" s="8">
        <v>0</v>
      </c>
      <c r="H52" s="8">
        <v>47</v>
      </c>
      <c r="I52" s="8">
        <v>0</v>
      </c>
      <c r="J52" s="8">
        <v>198</v>
      </c>
      <c r="K52" s="52" t="s">
        <v>88</v>
      </c>
      <c r="L52" s="8">
        <v>0</v>
      </c>
      <c r="M52" s="9">
        <v>538</v>
      </c>
      <c r="N52" s="72"/>
    </row>
    <row r="53" spans="1:14" x14ac:dyDescent="0.25">
      <c r="A53" s="3" t="s">
        <v>29</v>
      </c>
      <c r="B53" s="8"/>
      <c r="C53" s="8"/>
      <c r="D53" s="8"/>
      <c r="E53" s="8"/>
      <c r="F53" s="8"/>
      <c r="G53" s="8"/>
      <c r="H53" s="8"/>
      <c r="I53" s="8"/>
      <c r="J53" s="8"/>
      <c r="K53" s="52"/>
      <c r="L53" s="8"/>
      <c r="M53" s="9"/>
      <c r="N53" s="72"/>
    </row>
    <row r="54" spans="1:14" x14ac:dyDescent="0.25">
      <c r="A54" s="7" t="s">
        <v>37</v>
      </c>
      <c r="B54" s="8">
        <v>16</v>
      </c>
      <c r="C54" s="8">
        <v>183</v>
      </c>
      <c r="D54" s="8">
        <v>100</v>
      </c>
      <c r="E54" s="8">
        <v>2</v>
      </c>
      <c r="F54" s="8">
        <v>9</v>
      </c>
      <c r="G54" s="8">
        <v>0</v>
      </c>
      <c r="H54" s="8">
        <v>27</v>
      </c>
      <c r="I54" s="8">
        <v>0</v>
      </c>
      <c r="J54" s="8">
        <v>186</v>
      </c>
      <c r="K54" s="52" t="s">
        <v>88</v>
      </c>
      <c r="L54" s="8">
        <v>0</v>
      </c>
      <c r="M54" s="9">
        <v>523</v>
      </c>
      <c r="N54" s="72"/>
    </row>
    <row r="55" spans="1:14" x14ac:dyDescent="0.25">
      <c r="A55" s="7" t="s">
        <v>38</v>
      </c>
      <c r="B55" s="8">
        <v>3</v>
      </c>
      <c r="C55" s="8">
        <v>198</v>
      </c>
      <c r="D55" s="8">
        <v>84</v>
      </c>
      <c r="E55" s="8">
        <v>6</v>
      </c>
      <c r="F55" s="8">
        <v>3</v>
      </c>
      <c r="G55" s="8">
        <v>1</v>
      </c>
      <c r="H55" s="8">
        <v>45</v>
      </c>
      <c r="I55" s="8">
        <v>0</v>
      </c>
      <c r="J55" s="8">
        <v>205</v>
      </c>
      <c r="K55" s="52" t="s">
        <v>88</v>
      </c>
      <c r="L55" s="8">
        <v>1</v>
      </c>
      <c r="M55" s="9">
        <v>546</v>
      </c>
      <c r="N55" s="72"/>
    </row>
    <row r="56" spans="1:14" x14ac:dyDescent="0.25">
      <c r="A56" s="7" t="s">
        <v>13</v>
      </c>
      <c r="B56" s="8">
        <v>5</v>
      </c>
      <c r="C56" s="8">
        <v>196</v>
      </c>
      <c r="D56" s="8">
        <v>104</v>
      </c>
      <c r="E56" s="8">
        <v>2</v>
      </c>
      <c r="F56" s="8">
        <v>8</v>
      </c>
      <c r="G56" s="8">
        <v>1</v>
      </c>
      <c r="H56" s="8">
        <v>31</v>
      </c>
      <c r="I56" s="8">
        <v>0</v>
      </c>
      <c r="J56" s="8">
        <v>197</v>
      </c>
      <c r="K56" s="52" t="s">
        <v>88</v>
      </c>
      <c r="L56" s="8">
        <v>1</v>
      </c>
      <c r="M56" s="9">
        <v>545</v>
      </c>
      <c r="N56" s="72"/>
    </row>
    <row r="57" spans="1:14" x14ac:dyDescent="0.25">
      <c r="A57" s="7" t="s">
        <v>39</v>
      </c>
      <c r="B57" s="8">
        <v>3</v>
      </c>
      <c r="C57" s="8">
        <v>238</v>
      </c>
      <c r="D57" s="8">
        <v>101</v>
      </c>
      <c r="E57" s="8">
        <v>1</v>
      </c>
      <c r="F57" s="8">
        <v>9</v>
      </c>
      <c r="G57" s="8">
        <v>0</v>
      </c>
      <c r="H57" s="8">
        <v>42</v>
      </c>
      <c r="I57" s="8">
        <v>0</v>
      </c>
      <c r="J57" s="8">
        <v>216</v>
      </c>
      <c r="K57" s="52" t="s">
        <v>88</v>
      </c>
      <c r="L57" s="8">
        <v>0</v>
      </c>
      <c r="M57" s="9">
        <v>610</v>
      </c>
      <c r="N57" s="72"/>
    </row>
    <row r="58" spans="1:14" x14ac:dyDescent="0.25">
      <c r="A58" s="7" t="s">
        <v>40</v>
      </c>
      <c r="B58" s="8">
        <v>0</v>
      </c>
      <c r="C58" s="8">
        <v>218</v>
      </c>
      <c r="D58" s="8">
        <v>91</v>
      </c>
      <c r="E58" s="8">
        <v>3</v>
      </c>
      <c r="F58" s="8">
        <v>10</v>
      </c>
      <c r="G58" s="8">
        <v>0</v>
      </c>
      <c r="H58" s="8">
        <v>19</v>
      </c>
      <c r="I58" s="8">
        <v>0</v>
      </c>
      <c r="J58" s="8">
        <v>223</v>
      </c>
      <c r="K58" s="52" t="s">
        <v>88</v>
      </c>
      <c r="L58" s="8">
        <v>1</v>
      </c>
      <c r="M58" s="9">
        <v>565</v>
      </c>
      <c r="N58" s="72"/>
    </row>
    <row r="59" spans="1:14" x14ac:dyDescent="0.25">
      <c r="A59" s="7" t="s">
        <v>14</v>
      </c>
      <c r="B59" s="8">
        <v>3</v>
      </c>
      <c r="C59" s="8">
        <v>103</v>
      </c>
      <c r="D59" s="8">
        <v>102</v>
      </c>
      <c r="E59" s="8">
        <v>6</v>
      </c>
      <c r="F59" s="8">
        <v>6</v>
      </c>
      <c r="G59" s="8">
        <v>0</v>
      </c>
      <c r="H59" s="8">
        <v>33</v>
      </c>
      <c r="I59" s="8">
        <v>0</v>
      </c>
      <c r="J59" s="8">
        <v>153</v>
      </c>
      <c r="K59" s="52" t="s">
        <v>88</v>
      </c>
      <c r="L59" s="8">
        <v>0</v>
      </c>
      <c r="M59" s="9">
        <v>406</v>
      </c>
      <c r="N59" s="72"/>
    </row>
    <row r="60" spans="1:14" x14ac:dyDescent="0.25">
      <c r="A60" s="7" t="s">
        <v>41</v>
      </c>
      <c r="B60" s="8">
        <v>2</v>
      </c>
      <c r="C60" s="8">
        <v>32</v>
      </c>
      <c r="D60" s="8">
        <v>68</v>
      </c>
      <c r="E60" s="8">
        <v>1</v>
      </c>
      <c r="F60" s="8">
        <v>9</v>
      </c>
      <c r="G60" s="8">
        <v>0</v>
      </c>
      <c r="H60" s="8">
        <v>23</v>
      </c>
      <c r="I60" s="8">
        <v>0</v>
      </c>
      <c r="J60" s="8">
        <v>170</v>
      </c>
      <c r="K60" s="52" t="s">
        <v>88</v>
      </c>
      <c r="L60" s="8">
        <v>0</v>
      </c>
      <c r="M60" s="9">
        <v>305</v>
      </c>
      <c r="N60" s="72"/>
    </row>
    <row r="61" spans="1:14" x14ac:dyDescent="0.25">
      <c r="A61" s="7" t="s">
        <v>42</v>
      </c>
      <c r="B61" s="8">
        <v>5</v>
      </c>
      <c r="C61" s="8">
        <v>164</v>
      </c>
      <c r="D61" s="8">
        <v>94</v>
      </c>
      <c r="E61" s="8">
        <v>3</v>
      </c>
      <c r="F61" s="8">
        <v>6</v>
      </c>
      <c r="G61" s="8">
        <v>0</v>
      </c>
      <c r="H61" s="8">
        <v>24</v>
      </c>
      <c r="I61" s="8">
        <v>4</v>
      </c>
      <c r="J61" s="8">
        <v>290</v>
      </c>
      <c r="K61" s="52" t="s">
        <v>88</v>
      </c>
      <c r="L61" s="8">
        <v>0</v>
      </c>
      <c r="M61" s="9">
        <v>590</v>
      </c>
      <c r="N61" s="72"/>
    </row>
    <row r="62" spans="1:14" x14ac:dyDescent="0.25">
      <c r="A62" s="7" t="s">
        <v>15</v>
      </c>
      <c r="B62" s="8">
        <v>2</v>
      </c>
      <c r="C62" s="8">
        <v>235</v>
      </c>
      <c r="D62" s="8">
        <v>104</v>
      </c>
      <c r="E62" s="8">
        <v>6</v>
      </c>
      <c r="F62" s="8">
        <v>10</v>
      </c>
      <c r="G62" s="8">
        <v>0</v>
      </c>
      <c r="H62" s="8">
        <v>36</v>
      </c>
      <c r="I62" s="8">
        <v>0</v>
      </c>
      <c r="J62" s="8">
        <v>243</v>
      </c>
      <c r="K62" s="52" t="s">
        <v>88</v>
      </c>
      <c r="L62" s="8">
        <v>0</v>
      </c>
      <c r="M62" s="9">
        <v>636</v>
      </c>
      <c r="N62" s="72"/>
    </row>
    <row r="63" spans="1:14" x14ac:dyDescent="0.25">
      <c r="A63" s="7" t="s">
        <v>43</v>
      </c>
      <c r="B63" s="8">
        <v>2</v>
      </c>
      <c r="C63" s="8">
        <v>197</v>
      </c>
      <c r="D63" s="8">
        <v>122</v>
      </c>
      <c r="E63" s="8">
        <v>5</v>
      </c>
      <c r="F63" s="8">
        <v>6</v>
      </c>
      <c r="G63" s="8">
        <v>0</v>
      </c>
      <c r="H63" s="8">
        <v>27</v>
      </c>
      <c r="I63" s="8">
        <v>0</v>
      </c>
      <c r="J63" s="8">
        <v>270</v>
      </c>
      <c r="K63" s="52" t="s">
        <v>88</v>
      </c>
      <c r="L63" s="8">
        <v>0</v>
      </c>
      <c r="M63" s="9">
        <v>629</v>
      </c>
      <c r="N63" s="72"/>
    </row>
    <row r="64" spans="1:14" x14ac:dyDescent="0.25">
      <c r="A64" s="7" t="s">
        <v>44</v>
      </c>
      <c r="B64" s="8">
        <v>0</v>
      </c>
      <c r="C64" s="8">
        <v>194</v>
      </c>
      <c r="D64" s="8">
        <v>110</v>
      </c>
      <c r="E64" s="8">
        <v>12</v>
      </c>
      <c r="F64" s="8">
        <v>10</v>
      </c>
      <c r="G64" s="8">
        <v>0</v>
      </c>
      <c r="H64" s="8">
        <v>27</v>
      </c>
      <c r="I64" s="8">
        <v>0</v>
      </c>
      <c r="J64" s="8">
        <v>270</v>
      </c>
      <c r="K64" s="52" t="s">
        <v>88</v>
      </c>
      <c r="L64" s="8">
        <v>0</v>
      </c>
      <c r="M64" s="9">
        <v>623</v>
      </c>
      <c r="N64" s="72"/>
    </row>
    <row r="65" spans="1:14" x14ac:dyDescent="0.25">
      <c r="A65" s="7" t="s">
        <v>12</v>
      </c>
      <c r="B65" s="8">
        <v>2</v>
      </c>
      <c r="C65" s="8">
        <v>202</v>
      </c>
      <c r="D65" s="8">
        <v>123</v>
      </c>
      <c r="E65" s="8">
        <v>3</v>
      </c>
      <c r="F65" s="8">
        <v>7</v>
      </c>
      <c r="G65" s="8">
        <v>0</v>
      </c>
      <c r="H65" s="8">
        <v>33</v>
      </c>
      <c r="I65" s="8">
        <v>0</v>
      </c>
      <c r="J65" s="8">
        <v>243</v>
      </c>
      <c r="K65" s="52" t="s">
        <v>88</v>
      </c>
      <c r="L65" s="8">
        <v>0</v>
      </c>
      <c r="M65" s="9">
        <v>613</v>
      </c>
      <c r="N65" s="72"/>
    </row>
    <row r="66" spans="1:14" x14ac:dyDescent="0.25">
      <c r="A66" s="3" t="s">
        <v>30</v>
      </c>
      <c r="B66" s="8"/>
      <c r="C66" s="8"/>
      <c r="D66" s="8"/>
      <c r="E66" s="8"/>
      <c r="F66" s="8"/>
      <c r="G66" s="8"/>
      <c r="H66" s="8"/>
      <c r="I66" s="8"/>
      <c r="J66" s="8"/>
      <c r="K66" s="52"/>
      <c r="L66" s="8"/>
      <c r="M66" s="9"/>
      <c r="N66" s="72"/>
    </row>
    <row r="67" spans="1:14" x14ac:dyDescent="0.25">
      <c r="A67" s="7" t="s">
        <v>37</v>
      </c>
      <c r="B67" s="8">
        <v>7</v>
      </c>
      <c r="C67" s="8">
        <v>203</v>
      </c>
      <c r="D67" s="8">
        <v>121</v>
      </c>
      <c r="E67" s="8">
        <v>3</v>
      </c>
      <c r="F67" s="8">
        <v>6</v>
      </c>
      <c r="G67" s="8">
        <v>0</v>
      </c>
      <c r="H67" s="8">
        <v>26</v>
      </c>
      <c r="I67" s="8">
        <v>0</v>
      </c>
      <c r="J67" s="8">
        <v>254</v>
      </c>
      <c r="K67" s="52" t="s">
        <v>88</v>
      </c>
      <c r="L67" s="8">
        <v>0</v>
      </c>
      <c r="M67" s="9">
        <v>620</v>
      </c>
      <c r="N67" s="72"/>
    </row>
    <row r="68" spans="1:14" x14ac:dyDescent="0.25">
      <c r="A68" s="7" t="s">
        <v>38</v>
      </c>
      <c r="B68" s="8">
        <v>1</v>
      </c>
      <c r="C68" s="8">
        <v>212</v>
      </c>
      <c r="D68" s="8">
        <v>103</v>
      </c>
      <c r="E68" s="8">
        <v>2</v>
      </c>
      <c r="F68" s="8">
        <v>4</v>
      </c>
      <c r="G68" s="8">
        <v>0</v>
      </c>
      <c r="H68" s="8">
        <v>12</v>
      </c>
      <c r="I68" s="8">
        <v>0</v>
      </c>
      <c r="J68" s="8">
        <v>202</v>
      </c>
      <c r="K68" s="52" t="s">
        <v>88</v>
      </c>
      <c r="L68" s="8">
        <v>0</v>
      </c>
      <c r="M68" s="9">
        <v>536</v>
      </c>
      <c r="N68" s="72"/>
    </row>
    <row r="69" spans="1:14" x14ac:dyDescent="0.25">
      <c r="A69" s="7" t="s">
        <v>13</v>
      </c>
      <c r="B69" s="8">
        <v>7</v>
      </c>
      <c r="C69" s="8">
        <v>193</v>
      </c>
      <c r="D69" s="8">
        <v>111</v>
      </c>
      <c r="E69" s="8">
        <v>4</v>
      </c>
      <c r="F69" s="8">
        <v>7</v>
      </c>
      <c r="G69" s="8">
        <v>0</v>
      </c>
      <c r="H69" s="8">
        <v>17</v>
      </c>
      <c r="I69" s="8">
        <v>0</v>
      </c>
      <c r="J69" s="8">
        <v>223</v>
      </c>
      <c r="K69" s="52" t="s">
        <v>88</v>
      </c>
      <c r="L69" s="8">
        <v>0</v>
      </c>
      <c r="M69" s="9">
        <v>562</v>
      </c>
      <c r="N69" s="72"/>
    </row>
    <row r="70" spans="1:14" x14ac:dyDescent="0.25">
      <c r="A70" s="7" t="s">
        <v>39</v>
      </c>
      <c r="B70" s="8">
        <v>6</v>
      </c>
      <c r="C70" s="8">
        <v>255</v>
      </c>
      <c r="D70" s="8">
        <v>106</v>
      </c>
      <c r="E70" s="8">
        <v>2</v>
      </c>
      <c r="F70" s="8">
        <v>5</v>
      </c>
      <c r="G70" s="8">
        <v>0</v>
      </c>
      <c r="H70" s="8">
        <v>23</v>
      </c>
      <c r="I70" s="8">
        <v>0</v>
      </c>
      <c r="J70" s="8">
        <v>164</v>
      </c>
      <c r="K70" s="52" t="s">
        <v>88</v>
      </c>
      <c r="L70" s="8">
        <v>0</v>
      </c>
      <c r="M70" s="9">
        <v>561</v>
      </c>
      <c r="N70" s="72"/>
    </row>
    <row r="71" spans="1:14" x14ac:dyDescent="0.25">
      <c r="A71" s="7" t="s">
        <v>40</v>
      </c>
      <c r="B71" s="8">
        <v>1</v>
      </c>
      <c r="C71" s="8">
        <v>185</v>
      </c>
      <c r="D71" s="8">
        <v>98</v>
      </c>
      <c r="E71" s="8">
        <v>5</v>
      </c>
      <c r="F71" s="8">
        <v>12</v>
      </c>
      <c r="G71" s="8">
        <v>0</v>
      </c>
      <c r="H71" s="8">
        <v>20</v>
      </c>
      <c r="I71" s="8">
        <v>0</v>
      </c>
      <c r="J71" s="8">
        <v>179</v>
      </c>
      <c r="K71" s="52" t="s">
        <v>88</v>
      </c>
      <c r="L71" s="8">
        <v>0</v>
      </c>
      <c r="M71" s="9">
        <v>500</v>
      </c>
      <c r="N71" s="72"/>
    </row>
    <row r="72" spans="1:14" x14ac:dyDescent="0.25">
      <c r="A72" s="7" t="s">
        <v>14</v>
      </c>
      <c r="B72" s="8">
        <v>2</v>
      </c>
      <c r="C72" s="8">
        <v>163</v>
      </c>
      <c r="D72" s="8">
        <v>108</v>
      </c>
      <c r="E72" s="8">
        <v>2</v>
      </c>
      <c r="F72" s="8">
        <v>3</v>
      </c>
      <c r="G72" s="8">
        <v>0</v>
      </c>
      <c r="H72" s="8">
        <v>17</v>
      </c>
      <c r="I72" s="8">
        <v>0</v>
      </c>
      <c r="J72" s="8">
        <v>191</v>
      </c>
      <c r="K72" s="52" t="s">
        <v>88</v>
      </c>
      <c r="L72" s="8">
        <v>0</v>
      </c>
      <c r="M72" s="9">
        <v>486</v>
      </c>
      <c r="N72" s="72"/>
    </row>
    <row r="73" spans="1:14" x14ac:dyDescent="0.25">
      <c r="A73" s="7" t="s">
        <v>41</v>
      </c>
      <c r="B73" s="8">
        <v>1</v>
      </c>
      <c r="C73" s="8">
        <v>35</v>
      </c>
      <c r="D73" s="8">
        <v>77</v>
      </c>
      <c r="E73" s="8">
        <v>1</v>
      </c>
      <c r="F73" s="8">
        <v>5</v>
      </c>
      <c r="G73" s="8">
        <v>0</v>
      </c>
      <c r="H73" s="8">
        <v>33</v>
      </c>
      <c r="I73" s="8">
        <v>0</v>
      </c>
      <c r="J73" s="8">
        <v>123</v>
      </c>
      <c r="K73" s="52" t="s">
        <v>88</v>
      </c>
      <c r="L73" s="8">
        <v>0</v>
      </c>
      <c r="M73" s="9">
        <v>275</v>
      </c>
      <c r="N73" s="72"/>
    </row>
    <row r="74" spans="1:14" x14ac:dyDescent="0.25">
      <c r="A74" s="7" t="s">
        <v>42</v>
      </c>
      <c r="B74" s="8">
        <v>5</v>
      </c>
      <c r="C74" s="8">
        <v>201</v>
      </c>
      <c r="D74" s="8">
        <v>78</v>
      </c>
      <c r="E74" s="8">
        <v>1</v>
      </c>
      <c r="F74" s="8">
        <v>7</v>
      </c>
      <c r="G74" s="8">
        <v>1</v>
      </c>
      <c r="H74" s="8">
        <v>23</v>
      </c>
      <c r="I74" s="8">
        <v>0</v>
      </c>
      <c r="J74" s="8">
        <v>260</v>
      </c>
      <c r="K74" s="52" t="s">
        <v>88</v>
      </c>
      <c r="L74" s="8">
        <v>0</v>
      </c>
      <c r="M74" s="9">
        <v>576</v>
      </c>
      <c r="N74" s="72"/>
    </row>
    <row r="75" spans="1:14" x14ac:dyDescent="0.25">
      <c r="A75" s="7" t="s">
        <v>15</v>
      </c>
      <c r="B75" s="8">
        <v>7</v>
      </c>
      <c r="C75" s="8">
        <v>264</v>
      </c>
      <c r="D75" s="8">
        <v>126</v>
      </c>
      <c r="E75" s="8">
        <v>3</v>
      </c>
      <c r="F75" s="8">
        <v>6</v>
      </c>
      <c r="G75" s="8">
        <v>0</v>
      </c>
      <c r="H75" s="8">
        <v>22</v>
      </c>
      <c r="I75" s="8">
        <v>0</v>
      </c>
      <c r="J75" s="8">
        <v>255</v>
      </c>
      <c r="K75" s="52" t="s">
        <v>88</v>
      </c>
      <c r="L75" s="8">
        <v>0</v>
      </c>
      <c r="M75" s="9">
        <v>683</v>
      </c>
      <c r="N75" s="72"/>
    </row>
    <row r="76" spans="1:14" x14ac:dyDescent="0.25">
      <c r="A76" s="7" t="s">
        <v>43</v>
      </c>
      <c r="B76" s="8">
        <v>12</v>
      </c>
      <c r="C76" s="8">
        <v>199</v>
      </c>
      <c r="D76" s="8">
        <v>136</v>
      </c>
      <c r="E76" s="8">
        <v>7</v>
      </c>
      <c r="F76" s="8">
        <v>12</v>
      </c>
      <c r="G76" s="8">
        <v>2</v>
      </c>
      <c r="H76" s="8">
        <v>29</v>
      </c>
      <c r="I76" s="8">
        <v>0</v>
      </c>
      <c r="J76" s="8">
        <v>188</v>
      </c>
      <c r="K76" s="52" t="s">
        <v>88</v>
      </c>
      <c r="L76" s="8">
        <v>0</v>
      </c>
      <c r="M76" s="9">
        <v>585</v>
      </c>
      <c r="N76" s="72"/>
    </row>
    <row r="77" spans="1:14" x14ac:dyDescent="0.25">
      <c r="A77" s="7" t="s">
        <v>44</v>
      </c>
      <c r="B77" s="8">
        <v>1</v>
      </c>
      <c r="C77" s="8">
        <v>215</v>
      </c>
      <c r="D77" s="8">
        <v>107</v>
      </c>
      <c r="E77" s="8">
        <v>0</v>
      </c>
      <c r="F77" s="8">
        <v>9</v>
      </c>
      <c r="G77" s="8">
        <v>2</v>
      </c>
      <c r="H77" s="8">
        <v>22</v>
      </c>
      <c r="I77" s="8">
        <v>0</v>
      </c>
      <c r="J77" s="8">
        <v>229</v>
      </c>
      <c r="K77" s="52" t="s">
        <v>88</v>
      </c>
      <c r="L77" s="8">
        <v>0</v>
      </c>
      <c r="M77" s="9">
        <v>585</v>
      </c>
      <c r="N77" s="72"/>
    </row>
    <row r="78" spans="1:14" x14ac:dyDescent="0.25">
      <c r="A78" s="7" t="s">
        <v>12</v>
      </c>
      <c r="B78" s="8">
        <v>10</v>
      </c>
      <c r="C78" s="8">
        <v>204</v>
      </c>
      <c r="D78" s="8">
        <v>109</v>
      </c>
      <c r="E78" s="8">
        <v>0</v>
      </c>
      <c r="F78" s="8">
        <v>7</v>
      </c>
      <c r="G78" s="8">
        <v>0</v>
      </c>
      <c r="H78" s="8">
        <v>30</v>
      </c>
      <c r="I78" s="8">
        <v>0</v>
      </c>
      <c r="J78" s="8">
        <v>220</v>
      </c>
      <c r="K78" s="52" t="s">
        <v>88</v>
      </c>
      <c r="L78" s="8">
        <v>0</v>
      </c>
      <c r="M78" s="9">
        <v>580</v>
      </c>
      <c r="N78" s="72"/>
    </row>
    <row r="79" spans="1:14" x14ac:dyDescent="0.25">
      <c r="A79" s="3" t="s">
        <v>31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  <c r="N79" s="72"/>
    </row>
    <row r="80" spans="1:14" x14ac:dyDescent="0.25">
      <c r="A80" s="7" t="s">
        <v>37</v>
      </c>
      <c r="B80" s="8">
        <v>14</v>
      </c>
      <c r="C80" s="8">
        <v>215</v>
      </c>
      <c r="D80" s="8">
        <v>119</v>
      </c>
      <c r="E80" s="8">
        <v>1</v>
      </c>
      <c r="F80" s="8">
        <v>4</v>
      </c>
      <c r="G80" s="8">
        <v>0</v>
      </c>
      <c r="H80" s="8">
        <v>36</v>
      </c>
      <c r="I80" s="8">
        <v>0</v>
      </c>
      <c r="J80" s="8">
        <v>187</v>
      </c>
      <c r="K80" s="52" t="s">
        <v>88</v>
      </c>
      <c r="L80" s="8">
        <v>0</v>
      </c>
      <c r="M80" s="9">
        <v>576</v>
      </c>
      <c r="N80" s="72"/>
    </row>
    <row r="81" spans="1:14" x14ac:dyDescent="0.25">
      <c r="A81" s="7" t="s">
        <v>38</v>
      </c>
      <c r="B81" s="8">
        <v>6</v>
      </c>
      <c r="C81" s="8">
        <v>207</v>
      </c>
      <c r="D81" s="8">
        <v>104</v>
      </c>
      <c r="E81" s="8">
        <v>2</v>
      </c>
      <c r="F81" s="8">
        <v>7</v>
      </c>
      <c r="G81" s="8">
        <v>0</v>
      </c>
      <c r="H81" s="8">
        <v>19</v>
      </c>
      <c r="I81" s="8">
        <v>0</v>
      </c>
      <c r="J81" s="8">
        <v>217</v>
      </c>
      <c r="K81" s="52" t="s">
        <v>88</v>
      </c>
      <c r="L81" s="8">
        <v>1</v>
      </c>
      <c r="M81" s="9">
        <v>563</v>
      </c>
      <c r="N81" s="72"/>
    </row>
    <row r="82" spans="1:14" x14ac:dyDescent="0.25">
      <c r="A82" s="7" t="s">
        <v>13</v>
      </c>
      <c r="B82" s="8">
        <v>9</v>
      </c>
      <c r="C82" s="8">
        <v>244</v>
      </c>
      <c r="D82" s="8">
        <v>115</v>
      </c>
      <c r="E82" s="8">
        <v>3</v>
      </c>
      <c r="F82" s="8">
        <v>11</v>
      </c>
      <c r="G82" s="8">
        <v>0</v>
      </c>
      <c r="H82" s="8">
        <v>36</v>
      </c>
      <c r="I82" s="8">
        <v>0</v>
      </c>
      <c r="J82" s="8">
        <v>164</v>
      </c>
      <c r="K82" s="52" t="s">
        <v>88</v>
      </c>
      <c r="L82" s="8">
        <v>0</v>
      </c>
      <c r="M82" s="9">
        <v>582</v>
      </c>
      <c r="N82" s="72"/>
    </row>
    <row r="83" spans="1:14" x14ac:dyDescent="0.25">
      <c r="A83" s="7" t="s">
        <v>39</v>
      </c>
      <c r="B83" s="8">
        <v>10</v>
      </c>
      <c r="C83" s="8">
        <v>180</v>
      </c>
      <c r="D83" s="8">
        <v>120</v>
      </c>
      <c r="E83" s="8">
        <v>2</v>
      </c>
      <c r="F83" s="8">
        <v>6</v>
      </c>
      <c r="G83" s="8">
        <v>0</v>
      </c>
      <c r="H83" s="8">
        <v>12</v>
      </c>
      <c r="I83" s="8">
        <v>0</v>
      </c>
      <c r="J83" s="8">
        <v>190</v>
      </c>
      <c r="K83" s="52" t="s">
        <v>88</v>
      </c>
      <c r="L83" s="8">
        <v>0</v>
      </c>
      <c r="M83" s="9">
        <v>520</v>
      </c>
      <c r="N83" s="72"/>
    </row>
    <row r="84" spans="1:14" x14ac:dyDescent="0.25">
      <c r="A84" s="7" t="s">
        <v>40</v>
      </c>
      <c r="B84" s="8">
        <v>10</v>
      </c>
      <c r="C84" s="8">
        <v>218</v>
      </c>
      <c r="D84" s="8">
        <v>108</v>
      </c>
      <c r="E84" s="8">
        <v>4</v>
      </c>
      <c r="F84" s="8">
        <v>6</v>
      </c>
      <c r="G84" s="8">
        <v>0</v>
      </c>
      <c r="H84" s="8">
        <v>23</v>
      </c>
      <c r="I84" s="8">
        <v>0</v>
      </c>
      <c r="J84" s="8">
        <v>203</v>
      </c>
      <c r="K84" s="52" t="s">
        <v>88</v>
      </c>
      <c r="L84" s="8">
        <v>0</v>
      </c>
      <c r="M84" s="9">
        <v>572</v>
      </c>
      <c r="N84" s="72"/>
    </row>
    <row r="85" spans="1:14" x14ac:dyDescent="0.25">
      <c r="A85" s="7" t="s">
        <v>14</v>
      </c>
      <c r="B85" s="8">
        <v>5</v>
      </c>
      <c r="C85" s="8">
        <v>172</v>
      </c>
      <c r="D85" s="8">
        <v>150</v>
      </c>
      <c r="E85" s="8">
        <v>5</v>
      </c>
      <c r="F85" s="8">
        <v>7</v>
      </c>
      <c r="G85" s="8">
        <v>0</v>
      </c>
      <c r="H85" s="8">
        <v>16</v>
      </c>
      <c r="I85" s="8">
        <v>0</v>
      </c>
      <c r="J85" s="8">
        <v>166</v>
      </c>
      <c r="K85" s="52" t="s">
        <v>88</v>
      </c>
      <c r="L85" s="8">
        <v>0</v>
      </c>
      <c r="M85" s="9">
        <v>521</v>
      </c>
      <c r="N85" s="72"/>
    </row>
    <row r="86" spans="1:14" x14ac:dyDescent="0.25">
      <c r="A86" s="7" t="s">
        <v>41</v>
      </c>
      <c r="B86" s="8">
        <v>3</v>
      </c>
      <c r="C86" s="8">
        <v>42</v>
      </c>
      <c r="D86" s="8">
        <v>80</v>
      </c>
      <c r="E86" s="8">
        <v>2</v>
      </c>
      <c r="F86" s="8">
        <v>4</v>
      </c>
      <c r="G86" s="8">
        <v>0</v>
      </c>
      <c r="H86" s="8">
        <v>18</v>
      </c>
      <c r="I86" s="8">
        <v>0</v>
      </c>
      <c r="J86" s="8">
        <v>158</v>
      </c>
      <c r="K86" s="52" t="s">
        <v>88</v>
      </c>
      <c r="L86" s="8">
        <v>1</v>
      </c>
      <c r="M86" s="9">
        <v>308</v>
      </c>
      <c r="N86" s="72"/>
    </row>
    <row r="87" spans="1:14" x14ac:dyDescent="0.25">
      <c r="A87" s="7" t="s">
        <v>42</v>
      </c>
      <c r="B87" s="8">
        <v>1</v>
      </c>
      <c r="C87" s="8">
        <v>212</v>
      </c>
      <c r="D87" s="8">
        <v>133</v>
      </c>
      <c r="E87" s="8">
        <v>5</v>
      </c>
      <c r="F87" s="8">
        <v>8</v>
      </c>
      <c r="G87" s="8">
        <v>1</v>
      </c>
      <c r="H87" s="8">
        <v>11</v>
      </c>
      <c r="I87" s="8">
        <v>0</v>
      </c>
      <c r="J87" s="8">
        <v>202</v>
      </c>
      <c r="K87" s="52" t="s">
        <v>88</v>
      </c>
      <c r="L87" s="8">
        <v>1</v>
      </c>
      <c r="M87" s="9">
        <v>574</v>
      </c>
      <c r="N87" s="72"/>
    </row>
    <row r="88" spans="1:14" x14ac:dyDescent="0.25">
      <c r="A88" s="7" t="s">
        <v>15</v>
      </c>
      <c r="B88" s="8">
        <v>2</v>
      </c>
      <c r="C88" s="8">
        <v>206</v>
      </c>
      <c r="D88" s="8">
        <v>125</v>
      </c>
      <c r="E88" s="8">
        <v>0</v>
      </c>
      <c r="F88" s="8">
        <v>3</v>
      </c>
      <c r="G88" s="8">
        <v>0</v>
      </c>
      <c r="H88" s="8">
        <v>25</v>
      </c>
      <c r="I88" s="8">
        <v>0</v>
      </c>
      <c r="J88" s="8">
        <v>227</v>
      </c>
      <c r="K88" s="52" t="s">
        <v>88</v>
      </c>
      <c r="L88" s="8">
        <v>0</v>
      </c>
      <c r="M88" s="9">
        <v>588</v>
      </c>
      <c r="N88" s="72"/>
    </row>
    <row r="89" spans="1:14" x14ac:dyDescent="0.25">
      <c r="A89" s="7" t="s">
        <v>43</v>
      </c>
      <c r="B89" s="8">
        <v>5</v>
      </c>
      <c r="C89" s="8">
        <v>178</v>
      </c>
      <c r="D89" s="8">
        <v>129</v>
      </c>
      <c r="E89" s="8">
        <v>5</v>
      </c>
      <c r="F89" s="8">
        <v>10</v>
      </c>
      <c r="G89" s="8">
        <v>0</v>
      </c>
      <c r="H89" s="8">
        <v>29</v>
      </c>
      <c r="I89" s="8">
        <v>0</v>
      </c>
      <c r="J89" s="8">
        <v>199</v>
      </c>
      <c r="K89" s="52" t="s">
        <v>88</v>
      </c>
      <c r="L89" s="8">
        <v>0</v>
      </c>
      <c r="M89" s="9">
        <v>555</v>
      </c>
      <c r="N89" s="72"/>
    </row>
    <row r="90" spans="1:14" x14ac:dyDescent="0.25">
      <c r="A90" s="7" t="s">
        <v>44</v>
      </c>
      <c r="B90" s="8">
        <v>8</v>
      </c>
      <c r="C90" s="8">
        <v>218</v>
      </c>
      <c r="D90" s="8">
        <v>129</v>
      </c>
      <c r="E90" s="8">
        <v>1</v>
      </c>
      <c r="F90" s="8">
        <v>4</v>
      </c>
      <c r="G90" s="8">
        <v>0</v>
      </c>
      <c r="H90" s="8">
        <v>29</v>
      </c>
      <c r="I90" s="8">
        <v>0</v>
      </c>
      <c r="J90" s="8">
        <v>235</v>
      </c>
      <c r="K90" s="52" t="s">
        <v>88</v>
      </c>
      <c r="L90" s="8">
        <v>0</v>
      </c>
      <c r="M90" s="9">
        <v>624</v>
      </c>
      <c r="N90" s="72"/>
    </row>
    <row r="91" spans="1:14" x14ac:dyDescent="0.25">
      <c r="A91" s="7" t="s">
        <v>12</v>
      </c>
      <c r="B91" s="8">
        <v>2</v>
      </c>
      <c r="C91" s="8">
        <v>199</v>
      </c>
      <c r="D91" s="8">
        <v>197</v>
      </c>
      <c r="E91" s="8">
        <v>5</v>
      </c>
      <c r="F91" s="8">
        <v>7</v>
      </c>
      <c r="G91" s="8">
        <v>0</v>
      </c>
      <c r="H91" s="8">
        <v>20</v>
      </c>
      <c r="I91" s="8">
        <v>0</v>
      </c>
      <c r="J91" s="8">
        <v>211</v>
      </c>
      <c r="K91" s="52" t="s">
        <v>88</v>
      </c>
      <c r="L91" s="8">
        <v>0</v>
      </c>
      <c r="M91" s="9">
        <v>641</v>
      </c>
      <c r="N91" s="72"/>
    </row>
    <row r="92" spans="1:14" x14ac:dyDescent="0.25">
      <c r="A92" s="3" t="s">
        <v>32</v>
      </c>
      <c r="B92" s="8"/>
      <c r="C92" s="8"/>
      <c r="D92" s="8"/>
      <c r="E92" s="8"/>
      <c r="F92" s="8"/>
      <c r="G92" s="8"/>
      <c r="H92" s="8"/>
      <c r="I92" s="8"/>
      <c r="J92" s="8"/>
      <c r="K92" s="52"/>
      <c r="L92" s="8"/>
      <c r="M92" s="9"/>
      <c r="N92" s="72"/>
    </row>
    <row r="93" spans="1:14" x14ac:dyDescent="0.25">
      <c r="A93" s="7" t="s">
        <v>37</v>
      </c>
      <c r="B93" s="8">
        <v>10</v>
      </c>
      <c r="C93" s="8">
        <v>173</v>
      </c>
      <c r="D93" s="8">
        <v>158</v>
      </c>
      <c r="E93" s="8">
        <v>2</v>
      </c>
      <c r="F93" s="8">
        <v>9</v>
      </c>
      <c r="G93" s="8">
        <v>0</v>
      </c>
      <c r="H93" s="8">
        <v>15</v>
      </c>
      <c r="I93" s="8">
        <v>0</v>
      </c>
      <c r="J93" s="8">
        <v>237</v>
      </c>
      <c r="K93" s="52" t="s">
        <v>88</v>
      </c>
      <c r="L93" s="8">
        <v>0</v>
      </c>
      <c r="M93" s="9">
        <v>604</v>
      </c>
      <c r="N93" s="72"/>
    </row>
    <row r="94" spans="1:14" x14ac:dyDescent="0.25">
      <c r="A94" s="7" t="s">
        <v>38</v>
      </c>
      <c r="B94" s="8">
        <v>5</v>
      </c>
      <c r="C94" s="8">
        <v>240</v>
      </c>
      <c r="D94" s="8">
        <v>152</v>
      </c>
      <c r="E94" s="8">
        <v>1</v>
      </c>
      <c r="F94" s="8">
        <v>3</v>
      </c>
      <c r="G94" s="8">
        <v>0</v>
      </c>
      <c r="H94" s="8">
        <v>32</v>
      </c>
      <c r="I94" s="8">
        <v>0</v>
      </c>
      <c r="J94" s="8">
        <v>242</v>
      </c>
      <c r="K94" s="52" t="s">
        <v>88</v>
      </c>
      <c r="L94" s="8">
        <v>0</v>
      </c>
      <c r="M94" s="9">
        <v>675</v>
      </c>
      <c r="N94" s="72"/>
    </row>
    <row r="95" spans="1:14" x14ac:dyDescent="0.25">
      <c r="A95" s="7" t="s">
        <v>13</v>
      </c>
      <c r="B95" s="8">
        <v>3</v>
      </c>
      <c r="C95" s="8">
        <v>262</v>
      </c>
      <c r="D95" s="8">
        <v>153</v>
      </c>
      <c r="E95" s="8">
        <v>1</v>
      </c>
      <c r="F95" s="8">
        <v>10</v>
      </c>
      <c r="G95" s="8">
        <v>0</v>
      </c>
      <c r="H95" s="8">
        <v>20</v>
      </c>
      <c r="I95" s="8">
        <v>0</v>
      </c>
      <c r="J95" s="8">
        <v>279</v>
      </c>
      <c r="K95" s="52" t="s">
        <v>88</v>
      </c>
      <c r="L95" s="8">
        <v>1</v>
      </c>
      <c r="M95" s="9">
        <v>729</v>
      </c>
      <c r="N95" s="72"/>
    </row>
    <row r="96" spans="1:14" x14ac:dyDescent="0.25">
      <c r="A96" s="7" t="s">
        <v>39</v>
      </c>
      <c r="B96" s="8">
        <v>6</v>
      </c>
      <c r="C96" s="8">
        <v>273</v>
      </c>
      <c r="D96" s="8">
        <v>154</v>
      </c>
      <c r="E96" s="8">
        <v>4</v>
      </c>
      <c r="F96" s="8">
        <v>4</v>
      </c>
      <c r="G96" s="8">
        <v>0</v>
      </c>
      <c r="H96" s="8">
        <v>30</v>
      </c>
      <c r="I96" s="8">
        <v>0</v>
      </c>
      <c r="J96" s="8">
        <v>210</v>
      </c>
      <c r="K96" s="52" t="s">
        <v>88</v>
      </c>
      <c r="L96" s="8">
        <v>0</v>
      </c>
      <c r="M96" s="9">
        <v>681</v>
      </c>
      <c r="N96" s="72"/>
    </row>
    <row r="97" spans="1:14" x14ac:dyDescent="0.25">
      <c r="A97" s="7" t="s">
        <v>40</v>
      </c>
      <c r="B97" s="8">
        <v>10</v>
      </c>
      <c r="C97" s="8">
        <v>273</v>
      </c>
      <c r="D97" s="8">
        <v>129</v>
      </c>
      <c r="E97" s="8">
        <v>0</v>
      </c>
      <c r="F97" s="8">
        <v>10</v>
      </c>
      <c r="G97" s="8">
        <v>0</v>
      </c>
      <c r="H97" s="8">
        <v>51</v>
      </c>
      <c r="I97" s="8">
        <v>0</v>
      </c>
      <c r="J97" s="8">
        <v>232</v>
      </c>
      <c r="K97" s="52" t="s">
        <v>88</v>
      </c>
      <c r="L97" s="8">
        <v>0</v>
      </c>
      <c r="M97" s="9">
        <v>705</v>
      </c>
      <c r="N97" s="72"/>
    </row>
    <row r="98" spans="1:14" x14ac:dyDescent="0.25">
      <c r="A98" s="7" t="s">
        <v>14</v>
      </c>
      <c r="B98" s="8">
        <v>6</v>
      </c>
      <c r="C98" s="8">
        <v>199</v>
      </c>
      <c r="D98" s="8">
        <v>152</v>
      </c>
      <c r="E98" s="8">
        <v>3</v>
      </c>
      <c r="F98" s="8">
        <v>7</v>
      </c>
      <c r="G98" s="8">
        <v>0</v>
      </c>
      <c r="H98" s="8">
        <v>22</v>
      </c>
      <c r="I98" s="8">
        <v>0</v>
      </c>
      <c r="J98" s="8">
        <v>204</v>
      </c>
      <c r="K98" s="52" t="s">
        <v>88</v>
      </c>
      <c r="L98" s="8">
        <v>0</v>
      </c>
      <c r="M98" s="9">
        <v>593</v>
      </c>
      <c r="N98" s="72"/>
    </row>
    <row r="99" spans="1:14" x14ac:dyDescent="0.25">
      <c r="A99" s="7" t="s">
        <v>41</v>
      </c>
      <c r="B99" s="8">
        <v>1</v>
      </c>
      <c r="C99" s="8">
        <v>76</v>
      </c>
      <c r="D99" s="8">
        <v>106</v>
      </c>
      <c r="E99" s="8">
        <v>3</v>
      </c>
      <c r="F99" s="8">
        <v>7</v>
      </c>
      <c r="G99" s="8">
        <v>0</v>
      </c>
      <c r="H99" s="8">
        <v>26</v>
      </c>
      <c r="I99" s="8">
        <v>0</v>
      </c>
      <c r="J99" s="8">
        <v>156</v>
      </c>
      <c r="K99" s="52" t="s">
        <v>88</v>
      </c>
      <c r="L99" s="8">
        <v>0</v>
      </c>
      <c r="M99" s="9">
        <v>375</v>
      </c>
      <c r="N99" s="72"/>
    </row>
    <row r="100" spans="1:14" x14ac:dyDescent="0.25">
      <c r="A100" s="7" t="s">
        <v>42</v>
      </c>
      <c r="B100" s="8">
        <v>2</v>
      </c>
      <c r="C100" s="8">
        <v>308</v>
      </c>
      <c r="D100" s="8">
        <v>132</v>
      </c>
      <c r="E100" s="8">
        <v>3</v>
      </c>
      <c r="F100" s="8">
        <v>11</v>
      </c>
      <c r="G100" s="8">
        <v>0</v>
      </c>
      <c r="H100" s="8">
        <v>24</v>
      </c>
      <c r="I100" s="8">
        <v>0</v>
      </c>
      <c r="J100" s="8">
        <v>243</v>
      </c>
      <c r="K100" s="52" t="s">
        <v>88</v>
      </c>
      <c r="L100" s="8">
        <v>0</v>
      </c>
      <c r="M100" s="9">
        <v>723</v>
      </c>
      <c r="N100" s="72"/>
    </row>
    <row r="101" spans="1:14" x14ac:dyDescent="0.25">
      <c r="A101" s="7" t="s">
        <v>15</v>
      </c>
      <c r="B101" s="8">
        <v>6</v>
      </c>
      <c r="C101" s="8">
        <v>293</v>
      </c>
      <c r="D101" s="8">
        <v>164</v>
      </c>
      <c r="E101" s="8">
        <v>4</v>
      </c>
      <c r="F101" s="8">
        <v>13</v>
      </c>
      <c r="G101" s="8">
        <v>1</v>
      </c>
      <c r="H101" s="8">
        <v>29</v>
      </c>
      <c r="I101" s="8">
        <v>0</v>
      </c>
      <c r="J101" s="8">
        <v>240</v>
      </c>
      <c r="K101" s="52" t="s">
        <v>88</v>
      </c>
      <c r="L101" s="8">
        <v>0</v>
      </c>
      <c r="M101" s="9">
        <v>750</v>
      </c>
      <c r="N101" s="72"/>
    </row>
    <row r="102" spans="1:14" x14ac:dyDescent="0.25">
      <c r="A102" s="7" t="s">
        <v>43</v>
      </c>
      <c r="B102" s="8">
        <v>2</v>
      </c>
      <c r="C102" s="8">
        <v>167</v>
      </c>
      <c r="D102" s="8">
        <v>143</v>
      </c>
      <c r="E102" s="8">
        <v>3</v>
      </c>
      <c r="F102" s="8">
        <v>10</v>
      </c>
      <c r="G102" s="8">
        <v>0</v>
      </c>
      <c r="H102" s="8">
        <v>27</v>
      </c>
      <c r="I102" s="8">
        <v>0</v>
      </c>
      <c r="J102" s="8">
        <v>209</v>
      </c>
      <c r="K102" s="52" t="s">
        <v>88</v>
      </c>
      <c r="L102" s="8">
        <v>0</v>
      </c>
      <c r="M102" s="9">
        <v>561</v>
      </c>
      <c r="N102" s="72"/>
    </row>
    <row r="103" spans="1:14" x14ac:dyDescent="0.25">
      <c r="A103" s="7" t="s">
        <v>44</v>
      </c>
      <c r="B103" s="8">
        <v>6</v>
      </c>
      <c r="C103" s="8">
        <v>218</v>
      </c>
      <c r="D103" s="8">
        <v>166</v>
      </c>
      <c r="E103" s="8">
        <v>1</v>
      </c>
      <c r="F103" s="8">
        <v>10</v>
      </c>
      <c r="G103" s="8">
        <v>0</v>
      </c>
      <c r="H103" s="8">
        <v>33</v>
      </c>
      <c r="I103" s="8">
        <v>0</v>
      </c>
      <c r="J103" s="8">
        <v>270</v>
      </c>
      <c r="K103" s="52" t="s">
        <v>88</v>
      </c>
      <c r="L103" s="8">
        <v>0</v>
      </c>
      <c r="M103" s="9">
        <v>704</v>
      </c>
      <c r="N103" s="72"/>
    </row>
    <row r="104" spans="1:14" x14ac:dyDescent="0.25">
      <c r="A104" s="7" t="s">
        <v>12</v>
      </c>
      <c r="B104" s="8">
        <v>6</v>
      </c>
      <c r="C104" s="8">
        <v>245</v>
      </c>
      <c r="D104" s="8">
        <v>181</v>
      </c>
      <c r="E104" s="8">
        <v>2</v>
      </c>
      <c r="F104" s="8">
        <v>5</v>
      </c>
      <c r="G104" s="8">
        <v>0</v>
      </c>
      <c r="H104" s="8">
        <v>17</v>
      </c>
      <c r="I104" s="8">
        <v>0</v>
      </c>
      <c r="J104" s="8">
        <v>262</v>
      </c>
      <c r="K104" s="52" t="s">
        <v>88</v>
      </c>
      <c r="L104" s="8">
        <v>0</v>
      </c>
      <c r="M104" s="9">
        <v>718</v>
      </c>
      <c r="N104" s="72"/>
    </row>
    <row r="105" spans="1:14" x14ac:dyDescent="0.25">
      <c r="A105" s="3" t="s">
        <v>33</v>
      </c>
      <c r="B105" s="8"/>
      <c r="C105" s="8"/>
      <c r="D105" s="8"/>
      <c r="E105" s="8"/>
      <c r="F105" s="8"/>
      <c r="G105" s="8"/>
      <c r="H105" s="8"/>
      <c r="I105" s="8"/>
      <c r="J105" s="8"/>
      <c r="K105" s="52"/>
      <c r="L105" s="8"/>
      <c r="M105" s="9"/>
      <c r="N105" s="72"/>
    </row>
    <row r="106" spans="1:14" x14ac:dyDescent="0.25">
      <c r="A106" s="7" t="s">
        <v>37</v>
      </c>
      <c r="B106" s="8">
        <v>3</v>
      </c>
      <c r="C106" s="8">
        <v>222</v>
      </c>
      <c r="D106" s="8">
        <v>153</v>
      </c>
      <c r="E106" s="8">
        <v>7</v>
      </c>
      <c r="F106" s="8">
        <v>9</v>
      </c>
      <c r="G106" s="8">
        <v>0</v>
      </c>
      <c r="H106" s="8">
        <v>17</v>
      </c>
      <c r="I106" s="8">
        <v>0</v>
      </c>
      <c r="J106" s="8">
        <v>202</v>
      </c>
      <c r="K106" s="52" t="s">
        <v>88</v>
      </c>
      <c r="L106" s="8">
        <v>1</v>
      </c>
      <c r="M106" s="9">
        <v>614</v>
      </c>
      <c r="N106" s="72"/>
    </row>
    <row r="107" spans="1:14" x14ac:dyDescent="0.25">
      <c r="A107" s="7" t="s">
        <v>38</v>
      </c>
      <c r="B107" s="8">
        <v>1</v>
      </c>
      <c r="C107" s="8">
        <v>263</v>
      </c>
      <c r="D107" s="8">
        <v>203</v>
      </c>
      <c r="E107" s="8">
        <v>6</v>
      </c>
      <c r="F107" s="8">
        <v>11</v>
      </c>
      <c r="G107" s="8">
        <v>0</v>
      </c>
      <c r="H107" s="8">
        <v>22</v>
      </c>
      <c r="I107" s="8">
        <v>0</v>
      </c>
      <c r="J107" s="8">
        <v>238</v>
      </c>
      <c r="K107" s="52" t="s">
        <v>88</v>
      </c>
      <c r="L107" s="8">
        <v>0</v>
      </c>
      <c r="M107" s="9">
        <v>744</v>
      </c>
      <c r="N107" s="72"/>
    </row>
    <row r="108" spans="1:14" x14ac:dyDescent="0.25">
      <c r="A108" s="7" t="s">
        <v>13</v>
      </c>
      <c r="B108" s="8">
        <v>2</v>
      </c>
      <c r="C108" s="8">
        <v>252</v>
      </c>
      <c r="D108" s="8">
        <v>160</v>
      </c>
      <c r="E108" s="8">
        <v>5</v>
      </c>
      <c r="F108" s="8">
        <v>6</v>
      </c>
      <c r="G108" s="8">
        <v>2</v>
      </c>
      <c r="H108" s="8">
        <v>14</v>
      </c>
      <c r="I108" s="8">
        <v>0</v>
      </c>
      <c r="J108" s="8">
        <v>193</v>
      </c>
      <c r="K108" s="52" t="s">
        <v>88</v>
      </c>
      <c r="L108" s="8">
        <v>0</v>
      </c>
      <c r="M108" s="9">
        <v>634</v>
      </c>
      <c r="N108" s="72"/>
    </row>
    <row r="109" spans="1:14" x14ac:dyDescent="0.25">
      <c r="A109" s="7" t="s">
        <v>39</v>
      </c>
      <c r="B109" s="8">
        <v>9</v>
      </c>
      <c r="C109" s="8">
        <v>247</v>
      </c>
      <c r="D109" s="8">
        <v>146</v>
      </c>
      <c r="E109" s="8">
        <v>1</v>
      </c>
      <c r="F109" s="8">
        <v>13</v>
      </c>
      <c r="G109" s="8">
        <v>0</v>
      </c>
      <c r="H109" s="8">
        <v>18</v>
      </c>
      <c r="I109" s="8">
        <v>0</v>
      </c>
      <c r="J109" s="8">
        <v>189</v>
      </c>
      <c r="K109" s="52" t="s">
        <v>88</v>
      </c>
      <c r="L109" s="8">
        <v>0</v>
      </c>
      <c r="M109" s="9">
        <v>623</v>
      </c>
      <c r="N109" s="72"/>
    </row>
    <row r="110" spans="1:14" x14ac:dyDescent="0.25">
      <c r="A110" s="7" t="s">
        <v>40</v>
      </c>
      <c r="B110" s="8">
        <v>2</v>
      </c>
      <c r="C110" s="8">
        <v>258</v>
      </c>
      <c r="D110" s="8">
        <v>152</v>
      </c>
      <c r="E110" s="8">
        <v>4</v>
      </c>
      <c r="F110" s="8">
        <v>9</v>
      </c>
      <c r="G110" s="8">
        <v>0</v>
      </c>
      <c r="H110" s="8">
        <v>26</v>
      </c>
      <c r="I110" s="8">
        <v>0</v>
      </c>
      <c r="J110" s="8">
        <v>202</v>
      </c>
      <c r="K110" s="52" t="s">
        <v>88</v>
      </c>
      <c r="L110" s="8">
        <v>0</v>
      </c>
      <c r="M110" s="9">
        <v>653</v>
      </c>
      <c r="N110" s="72"/>
    </row>
    <row r="111" spans="1:14" x14ac:dyDescent="0.25">
      <c r="A111" s="7" t="s">
        <v>14</v>
      </c>
      <c r="B111" s="8">
        <v>9</v>
      </c>
      <c r="C111" s="8">
        <v>223</v>
      </c>
      <c r="D111" s="8">
        <v>195</v>
      </c>
      <c r="E111" s="8">
        <v>1</v>
      </c>
      <c r="F111" s="8">
        <v>7</v>
      </c>
      <c r="G111" s="8">
        <v>0</v>
      </c>
      <c r="H111" s="8">
        <v>31</v>
      </c>
      <c r="I111" s="8">
        <v>0</v>
      </c>
      <c r="J111" s="8">
        <v>172</v>
      </c>
      <c r="K111" s="52" t="s">
        <v>88</v>
      </c>
      <c r="L111" s="8">
        <v>0</v>
      </c>
      <c r="M111" s="9">
        <v>638</v>
      </c>
      <c r="N111" s="72"/>
    </row>
    <row r="112" spans="1:14" x14ac:dyDescent="0.25">
      <c r="A112" s="7" t="s">
        <v>41</v>
      </c>
      <c r="B112" s="8">
        <v>8</v>
      </c>
      <c r="C112" s="8">
        <v>76</v>
      </c>
      <c r="D112" s="8">
        <v>112</v>
      </c>
      <c r="E112" s="8">
        <v>3</v>
      </c>
      <c r="F112" s="8">
        <v>10</v>
      </c>
      <c r="G112" s="8">
        <v>0</v>
      </c>
      <c r="H112" s="8">
        <v>12</v>
      </c>
      <c r="I112" s="8">
        <v>0</v>
      </c>
      <c r="J112" s="8">
        <v>126</v>
      </c>
      <c r="K112" s="52" t="s">
        <v>88</v>
      </c>
      <c r="L112" s="8">
        <v>0</v>
      </c>
      <c r="M112" s="9">
        <v>347</v>
      </c>
      <c r="N112" s="72"/>
    </row>
    <row r="113" spans="1:14" x14ac:dyDescent="0.25">
      <c r="A113" s="7" t="s">
        <v>42</v>
      </c>
      <c r="B113" s="8">
        <v>6</v>
      </c>
      <c r="C113" s="8">
        <v>270</v>
      </c>
      <c r="D113" s="8">
        <v>150</v>
      </c>
      <c r="E113" s="8">
        <v>4</v>
      </c>
      <c r="F113" s="8">
        <v>13</v>
      </c>
      <c r="G113" s="8">
        <v>0</v>
      </c>
      <c r="H113" s="8">
        <v>29</v>
      </c>
      <c r="I113" s="8">
        <v>0</v>
      </c>
      <c r="J113" s="8">
        <v>178</v>
      </c>
      <c r="K113" s="52" t="s">
        <v>88</v>
      </c>
      <c r="L113" s="8">
        <v>1</v>
      </c>
      <c r="M113" s="9">
        <v>651</v>
      </c>
      <c r="N113" s="72"/>
    </row>
    <row r="114" spans="1:14" x14ac:dyDescent="0.25">
      <c r="A114" s="7" t="s">
        <v>15</v>
      </c>
      <c r="B114" s="8">
        <v>1</v>
      </c>
      <c r="C114" s="8">
        <v>277</v>
      </c>
      <c r="D114" s="8">
        <v>162</v>
      </c>
      <c r="E114" s="8">
        <v>2</v>
      </c>
      <c r="F114" s="8">
        <v>15</v>
      </c>
      <c r="G114" s="8">
        <v>0</v>
      </c>
      <c r="H114" s="8">
        <v>25</v>
      </c>
      <c r="I114" s="8">
        <v>0</v>
      </c>
      <c r="J114" s="8">
        <v>247</v>
      </c>
      <c r="K114" s="52" t="s">
        <v>88</v>
      </c>
      <c r="L114" s="8">
        <v>0</v>
      </c>
      <c r="M114" s="9">
        <v>729</v>
      </c>
      <c r="N114" s="72"/>
    </row>
    <row r="115" spans="1:14" x14ac:dyDescent="0.25">
      <c r="A115" s="7" t="s">
        <v>43</v>
      </c>
      <c r="B115" s="8">
        <v>1</v>
      </c>
      <c r="C115" s="8">
        <v>149</v>
      </c>
      <c r="D115" s="8">
        <v>146</v>
      </c>
      <c r="E115" s="8">
        <v>4</v>
      </c>
      <c r="F115" s="8">
        <v>13</v>
      </c>
      <c r="G115" s="8">
        <v>0</v>
      </c>
      <c r="H115" s="8">
        <v>27</v>
      </c>
      <c r="I115" s="8">
        <v>0</v>
      </c>
      <c r="J115" s="8">
        <v>158</v>
      </c>
      <c r="K115" s="52" t="s">
        <v>88</v>
      </c>
      <c r="L115" s="8">
        <v>0</v>
      </c>
      <c r="M115" s="9">
        <v>498</v>
      </c>
      <c r="N115" s="72"/>
    </row>
    <row r="116" spans="1:14" x14ac:dyDescent="0.25">
      <c r="A116" s="7" t="s">
        <v>44</v>
      </c>
      <c r="B116" s="8">
        <v>3</v>
      </c>
      <c r="C116" s="8">
        <v>225</v>
      </c>
      <c r="D116" s="8">
        <v>214</v>
      </c>
      <c r="E116" s="8">
        <v>0</v>
      </c>
      <c r="F116" s="8">
        <v>15</v>
      </c>
      <c r="G116" s="8">
        <v>1</v>
      </c>
      <c r="H116" s="8">
        <v>26</v>
      </c>
      <c r="I116" s="8">
        <v>0</v>
      </c>
      <c r="J116" s="8">
        <v>239</v>
      </c>
      <c r="K116" s="52" t="s">
        <v>88</v>
      </c>
      <c r="L116" s="8">
        <v>0</v>
      </c>
      <c r="M116" s="9">
        <v>723</v>
      </c>
      <c r="N116" s="72"/>
    </row>
    <row r="117" spans="1:14" x14ac:dyDescent="0.25">
      <c r="A117" s="7" t="s">
        <v>12</v>
      </c>
      <c r="B117" s="8">
        <v>6</v>
      </c>
      <c r="C117" s="8">
        <v>191</v>
      </c>
      <c r="D117" s="8">
        <v>182</v>
      </c>
      <c r="E117" s="8">
        <v>3</v>
      </c>
      <c r="F117" s="8">
        <v>13</v>
      </c>
      <c r="G117" s="8">
        <v>0</v>
      </c>
      <c r="H117" s="8">
        <v>22</v>
      </c>
      <c r="I117" s="8">
        <v>0</v>
      </c>
      <c r="J117" s="8">
        <v>216</v>
      </c>
      <c r="K117" s="52" t="s">
        <v>88</v>
      </c>
      <c r="L117" s="8">
        <v>0</v>
      </c>
      <c r="M117" s="9">
        <v>633</v>
      </c>
      <c r="N117" s="72"/>
    </row>
    <row r="118" spans="1:14" x14ac:dyDescent="0.25">
      <c r="A118" s="3" t="s">
        <v>34</v>
      </c>
      <c r="B118" s="8"/>
      <c r="C118" s="8"/>
      <c r="D118" s="8"/>
      <c r="E118" s="8"/>
      <c r="F118" s="8"/>
      <c r="G118" s="8"/>
      <c r="H118" s="8"/>
      <c r="I118" s="8"/>
      <c r="J118" s="8"/>
      <c r="K118" s="52"/>
      <c r="L118" s="8"/>
      <c r="M118" s="9"/>
      <c r="N118" s="72"/>
    </row>
    <row r="119" spans="1:14" x14ac:dyDescent="0.25">
      <c r="A119" s="7" t="s">
        <v>37</v>
      </c>
      <c r="B119" s="8">
        <v>4</v>
      </c>
      <c r="C119" s="8">
        <v>236</v>
      </c>
      <c r="D119" s="8">
        <v>206</v>
      </c>
      <c r="E119" s="8">
        <v>5</v>
      </c>
      <c r="F119" s="8">
        <v>12</v>
      </c>
      <c r="G119" s="8">
        <v>0</v>
      </c>
      <c r="H119" s="8">
        <v>35</v>
      </c>
      <c r="I119" s="8">
        <v>0</v>
      </c>
      <c r="J119" s="8">
        <v>249</v>
      </c>
      <c r="K119" s="52" t="s">
        <v>88</v>
      </c>
      <c r="L119" s="8">
        <v>0</v>
      </c>
      <c r="M119" s="9">
        <v>747</v>
      </c>
      <c r="N119" s="72"/>
    </row>
    <row r="120" spans="1:14" x14ac:dyDescent="0.25">
      <c r="A120" s="7" t="s">
        <v>38</v>
      </c>
      <c r="B120" s="8">
        <v>3</v>
      </c>
      <c r="C120" s="8">
        <v>223</v>
      </c>
      <c r="D120" s="8">
        <v>245</v>
      </c>
      <c r="E120" s="8">
        <v>1</v>
      </c>
      <c r="F120" s="8">
        <v>6</v>
      </c>
      <c r="G120" s="8">
        <v>0</v>
      </c>
      <c r="H120" s="8">
        <v>25</v>
      </c>
      <c r="I120" s="8">
        <v>0</v>
      </c>
      <c r="J120" s="8">
        <v>229</v>
      </c>
      <c r="K120" s="52" t="s">
        <v>88</v>
      </c>
      <c r="L120" s="8">
        <v>0</v>
      </c>
      <c r="M120" s="9">
        <v>732</v>
      </c>
      <c r="N120" s="72"/>
    </row>
    <row r="121" spans="1:14" x14ac:dyDescent="0.25">
      <c r="A121" s="7" t="s">
        <v>13</v>
      </c>
      <c r="B121" s="8">
        <v>2</v>
      </c>
      <c r="C121" s="8">
        <v>199</v>
      </c>
      <c r="D121" s="8">
        <v>151</v>
      </c>
      <c r="E121" s="8">
        <v>6</v>
      </c>
      <c r="F121" s="8">
        <v>10</v>
      </c>
      <c r="G121" s="8">
        <v>0</v>
      </c>
      <c r="H121" s="8">
        <v>15</v>
      </c>
      <c r="I121" s="8">
        <v>0</v>
      </c>
      <c r="J121" s="8">
        <v>174</v>
      </c>
      <c r="K121" s="52" t="s">
        <v>88</v>
      </c>
      <c r="L121" s="8">
        <v>0</v>
      </c>
      <c r="M121" s="9">
        <v>557</v>
      </c>
      <c r="N121" s="72"/>
    </row>
    <row r="122" spans="1:14" x14ac:dyDescent="0.25">
      <c r="A122" s="7" t="s">
        <v>39</v>
      </c>
      <c r="B122" s="8">
        <v>2</v>
      </c>
      <c r="C122" s="8">
        <v>228</v>
      </c>
      <c r="D122" s="8">
        <v>162</v>
      </c>
      <c r="E122" s="8">
        <v>5</v>
      </c>
      <c r="F122" s="8">
        <v>14</v>
      </c>
      <c r="G122" s="8">
        <v>0</v>
      </c>
      <c r="H122" s="8">
        <v>39</v>
      </c>
      <c r="I122" s="8">
        <v>0</v>
      </c>
      <c r="J122" s="8">
        <v>183</v>
      </c>
      <c r="K122" s="52" t="s">
        <v>88</v>
      </c>
      <c r="L122" s="8">
        <v>0</v>
      </c>
      <c r="M122" s="9">
        <v>633</v>
      </c>
      <c r="N122" s="72"/>
    </row>
    <row r="123" spans="1:14" x14ac:dyDescent="0.25">
      <c r="A123" s="7" t="s">
        <v>40</v>
      </c>
      <c r="B123" s="8">
        <v>5</v>
      </c>
      <c r="C123" s="8">
        <v>233</v>
      </c>
      <c r="D123" s="8">
        <v>206</v>
      </c>
      <c r="E123" s="8">
        <v>1</v>
      </c>
      <c r="F123" s="8">
        <v>14</v>
      </c>
      <c r="G123" s="8">
        <v>0</v>
      </c>
      <c r="H123" s="8">
        <v>17</v>
      </c>
      <c r="I123" s="8">
        <v>0</v>
      </c>
      <c r="J123" s="8">
        <v>197</v>
      </c>
      <c r="K123" s="52" t="s">
        <v>88</v>
      </c>
      <c r="L123" s="8">
        <v>0</v>
      </c>
      <c r="M123" s="9">
        <v>673</v>
      </c>
      <c r="N123" s="72"/>
    </row>
    <row r="124" spans="1:14" x14ac:dyDescent="0.25">
      <c r="A124" s="7" t="s">
        <v>14</v>
      </c>
      <c r="B124" s="8">
        <v>4</v>
      </c>
      <c r="C124" s="8">
        <v>179</v>
      </c>
      <c r="D124" s="8">
        <v>237</v>
      </c>
      <c r="E124" s="8">
        <v>2</v>
      </c>
      <c r="F124" s="8">
        <v>10</v>
      </c>
      <c r="G124" s="8">
        <v>1</v>
      </c>
      <c r="H124" s="8">
        <v>12</v>
      </c>
      <c r="I124" s="8">
        <v>0</v>
      </c>
      <c r="J124" s="8">
        <v>153</v>
      </c>
      <c r="K124" s="52" t="s">
        <v>88</v>
      </c>
      <c r="L124" s="8">
        <v>0</v>
      </c>
      <c r="M124" s="9">
        <v>598</v>
      </c>
      <c r="N124" s="72"/>
    </row>
    <row r="125" spans="1:14" x14ac:dyDescent="0.25">
      <c r="A125" s="7" t="s">
        <v>41</v>
      </c>
      <c r="B125" s="8">
        <v>1</v>
      </c>
      <c r="C125" s="8">
        <v>76</v>
      </c>
      <c r="D125" s="8">
        <v>170</v>
      </c>
      <c r="E125" s="8">
        <v>4</v>
      </c>
      <c r="F125" s="8">
        <v>9</v>
      </c>
      <c r="G125" s="8">
        <v>1</v>
      </c>
      <c r="H125" s="8">
        <v>11</v>
      </c>
      <c r="I125" s="8">
        <v>0</v>
      </c>
      <c r="J125" s="8">
        <v>100</v>
      </c>
      <c r="K125" s="52" t="s">
        <v>88</v>
      </c>
      <c r="L125" s="8">
        <v>0</v>
      </c>
      <c r="M125" s="9">
        <v>372</v>
      </c>
      <c r="N125" s="72"/>
    </row>
    <row r="126" spans="1:14" x14ac:dyDescent="0.25">
      <c r="A126" s="7" t="s">
        <v>42</v>
      </c>
      <c r="B126" s="8">
        <v>1</v>
      </c>
      <c r="C126" s="8">
        <v>260</v>
      </c>
      <c r="D126" s="8">
        <v>234</v>
      </c>
      <c r="E126" s="8">
        <v>2</v>
      </c>
      <c r="F126" s="8">
        <v>22</v>
      </c>
      <c r="G126" s="8">
        <v>0</v>
      </c>
      <c r="H126" s="8">
        <v>35</v>
      </c>
      <c r="I126" s="8">
        <v>0</v>
      </c>
      <c r="J126" s="8">
        <v>152</v>
      </c>
      <c r="K126" s="52" t="s">
        <v>88</v>
      </c>
      <c r="L126" s="8">
        <v>0</v>
      </c>
      <c r="M126" s="9">
        <v>706</v>
      </c>
      <c r="N126" s="72"/>
    </row>
    <row r="127" spans="1:14" x14ac:dyDescent="0.25">
      <c r="A127" s="7" t="s">
        <v>15</v>
      </c>
      <c r="B127" s="8">
        <v>1</v>
      </c>
      <c r="C127" s="8">
        <v>184</v>
      </c>
      <c r="D127" s="8">
        <v>240</v>
      </c>
      <c r="E127" s="8">
        <v>7</v>
      </c>
      <c r="F127" s="8">
        <v>25</v>
      </c>
      <c r="G127" s="8">
        <v>0</v>
      </c>
      <c r="H127" s="8">
        <v>49</v>
      </c>
      <c r="I127" s="8">
        <v>0</v>
      </c>
      <c r="J127" s="8">
        <v>162</v>
      </c>
      <c r="K127" s="52" t="s">
        <v>88</v>
      </c>
      <c r="L127" s="8">
        <v>0</v>
      </c>
      <c r="M127" s="9">
        <v>668</v>
      </c>
      <c r="N127" s="72"/>
    </row>
    <row r="128" spans="1:14" x14ac:dyDescent="0.25">
      <c r="A128" s="7" t="s">
        <v>43</v>
      </c>
      <c r="B128" s="8">
        <v>4</v>
      </c>
      <c r="C128" s="8">
        <v>190</v>
      </c>
      <c r="D128" s="8">
        <v>256</v>
      </c>
      <c r="E128" s="8">
        <v>3</v>
      </c>
      <c r="F128" s="8">
        <v>25</v>
      </c>
      <c r="G128" s="8">
        <v>3</v>
      </c>
      <c r="H128" s="8">
        <v>37</v>
      </c>
      <c r="I128" s="8">
        <v>0</v>
      </c>
      <c r="J128" s="8">
        <v>162</v>
      </c>
      <c r="K128" s="52" t="s">
        <v>88</v>
      </c>
      <c r="L128" s="8">
        <v>0</v>
      </c>
      <c r="M128" s="9">
        <v>680</v>
      </c>
      <c r="N128" s="72"/>
    </row>
    <row r="129" spans="1:14" x14ac:dyDescent="0.25">
      <c r="A129" s="7" t="s">
        <v>44</v>
      </c>
      <c r="B129" s="8">
        <v>4</v>
      </c>
      <c r="C129" s="8">
        <v>229</v>
      </c>
      <c r="D129" s="8">
        <v>310</v>
      </c>
      <c r="E129" s="8">
        <v>4</v>
      </c>
      <c r="F129" s="8">
        <v>30</v>
      </c>
      <c r="G129" s="8">
        <v>0</v>
      </c>
      <c r="H129" s="8">
        <v>35</v>
      </c>
      <c r="I129" s="8">
        <v>0</v>
      </c>
      <c r="J129" s="8">
        <v>167</v>
      </c>
      <c r="K129" s="52" t="s">
        <v>88</v>
      </c>
      <c r="L129" s="8">
        <v>1</v>
      </c>
      <c r="M129" s="9">
        <v>780</v>
      </c>
      <c r="N129" s="72"/>
    </row>
    <row r="130" spans="1:14" x14ac:dyDescent="0.25">
      <c r="A130" s="7" t="s">
        <v>12</v>
      </c>
      <c r="B130" s="8">
        <v>1</v>
      </c>
      <c r="C130" s="8">
        <v>235</v>
      </c>
      <c r="D130" s="8">
        <v>315</v>
      </c>
      <c r="E130" s="8">
        <v>4</v>
      </c>
      <c r="F130" s="8">
        <v>24</v>
      </c>
      <c r="G130" s="8">
        <v>0</v>
      </c>
      <c r="H130" s="8">
        <v>46</v>
      </c>
      <c r="I130" s="8">
        <v>0</v>
      </c>
      <c r="J130" s="8">
        <v>136</v>
      </c>
      <c r="K130" s="52" t="s">
        <v>88</v>
      </c>
      <c r="L130" s="8">
        <v>0</v>
      </c>
      <c r="M130" s="9">
        <v>761</v>
      </c>
      <c r="N130" s="72"/>
    </row>
    <row r="131" spans="1:14" x14ac:dyDescent="0.25">
      <c r="A131" s="3" t="s">
        <v>35</v>
      </c>
      <c r="B131" s="8"/>
      <c r="C131" s="8"/>
      <c r="D131" s="8"/>
      <c r="E131" s="8"/>
      <c r="F131" s="8"/>
      <c r="G131" s="8"/>
      <c r="H131" s="8"/>
      <c r="I131" s="8"/>
      <c r="J131" s="8"/>
      <c r="K131" s="52"/>
      <c r="L131" s="8"/>
      <c r="M131" s="9"/>
      <c r="N131" s="72"/>
    </row>
    <row r="132" spans="1:14" x14ac:dyDescent="0.25">
      <c r="A132" s="7" t="s">
        <v>37</v>
      </c>
      <c r="B132" s="8">
        <v>12</v>
      </c>
      <c r="C132" s="8">
        <v>286</v>
      </c>
      <c r="D132" s="8">
        <v>292</v>
      </c>
      <c r="E132" s="8">
        <v>7</v>
      </c>
      <c r="F132" s="8">
        <v>30</v>
      </c>
      <c r="G132" s="8">
        <v>1</v>
      </c>
      <c r="H132" s="8">
        <v>54</v>
      </c>
      <c r="I132" s="8">
        <v>0</v>
      </c>
      <c r="J132" s="8">
        <v>161</v>
      </c>
      <c r="K132" s="52" t="s">
        <v>88</v>
      </c>
      <c r="L132" s="8">
        <v>0</v>
      </c>
      <c r="M132" s="9">
        <v>843</v>
      </c>
      <c r="N132" s="72"/>
    </row>
    <row r="133" spans="1:14" x14ac:dyDescent="0.25">
      <c r="A133" s="7" t="s">
        <v>38</v>
      </c>
      <c r="B133" s="8">
        <v>1</v>
      </c>
      <c r="C133" s="8">
        <v>237</v>
      </c>
      <c r="D133" s="8">
        <v>282</v>
      </c>
      <c r="E133" s="8">
        <v>8</v>
      </c>
      <c r="F133" s="8">
        <v>30</v>
      </c>
      <c r="G133" s="8">
        <v>0</v>
      </c>
      <c r="H133" s="8">
        <v>45</v>
      </c>
      <c r="I133" s="8">
        <v>0</v>
      </c>
      <c r="J133" s="8">
        <v>162</v>
      </c>
      <c r="K133" s="52" t="s">
        <v>88</v>
      </c>
      <c r="L133" s="8">
        <v>0</v>
      </c>
      <c r="M133" s="9">
        <v>765</v>
      </c>
      <c r="N133" s="72"/>
    </row>
    <row r="134" spans="1:14" x14ac:dyDescent="0.25">
      <c r="A134" s="7" t="s">
        <v>13</v>
      </c>
      <c r="B134" s="8">
        <v>1</v>
      </c>
      <c r="C134" s="8">
        <v>269</v>
      </c>
      <c r="D134" s="8">
        <v>324</v>
      </c>
      <c r="E134" s="8">
        <v>5</v>
      </c>
      <c r="F134" s="8">
        <v>29</v>
      </c>
      <c r="G134" s="8">
        <v>0</v>
      </c>
      <c r="H134" s="8">
        <v>42</v>
      </c>
      <c r="I134" s="8">
        <v>0</v>
      </c>
      <c r="J134" s="8">
        <v>197</v>
      </c>
      <c r="K134" s="52" t="s">
        <v>88</v>
      </c>
      <c r="L134" s="8">
        <v>0</v>
      </c>
      <c r="M134" s="9">
        <v>867</v>
      </c>
      <c r="N134" s="72"/>
    </row>
    <row r="135" spans="1:14" x14ac:dyDescent="0.25">
      <c r="A135" s="7" t="s">
        <v>39</v>
      </c>
      <c r="B135" s="8">
        <v>5</v>
      </c>
      <c r="C135" s="8">
        <v>275</v>
      </c>
      <c r="D135" s="8">
        <v>300</v>
      </c>
      <c r="E135" s="8">
        <v>8</v>
      </c>
      <c r="F135" s="8">
        <v>15</v>
      </c>
      <c r="G135" s="8">
        <v>1</v>
      </c>
      <c r="H135" s="8">
        <v>69</v>
      </c>
      <c r="I135" s="8">
        <v>0</v>
      </c>
      <c r="J135" s="8">
        <v>173</v>
      </c>
      <c r="K135" s="52" t="s">
        <v>88</v>
      </c>
      <c r="L135" s="8">
        <v>1</v>
      </c>
      <c r="M135" s="9">
        <v>847</v>
      </c>
      <c r="N135" s="72"/>
    </row>
    <row r="136" spans="1:14" x14ac:dyDescent="0.25">
      <c r="A136" s="7" t="s">
        <v>40</v>
      </c>
      <c r="B136" s="8">
        <v>2</v>
      </c>
      <c r="C136" s="8">
        <v>284</v>
      </c>
      <c r="D136" s="8">
        <v>294</v>
      </c>
      <c r="E136" s="8">
        <v>8</v>
      </c>
      <c r="F136" s="8">
        <v>29</v>
      </c>
      <c r="G136" s="8">
        <v>0</v>
      </c>
      <c r="H136" s="8">
        <v>96</v>
      </c>
      <c r="I136" s="8">
        <v>0</v>
      </c>
      <c r="J136" s="8">
        <v>298</v>
      </c>
      <c r="K136" s="52" t="s">
        <v>88</v>
      </c>
      <c r="L136" s="8">
        <v>0</v>
      </c>
      <c r="M136" s="9">
        <v>1011</v>
      </c>
      <c r="N136" s="72"/>
    </row>
    <row r="137" spans="1:14" x14ac:dyDescent="0.25">
      <c r="A137" s="7" t="s">
        <v>14</v>
      </c>
      <c r="B137" s="8">
        <v>1</v>
      </c>
      <c r="C137" s="8">
        <v>238</v>
      </c>
      <c r="D137" s="8">
        <v>308</v>
      </c>
      <c r="E137" s="8">
        <v>10</v>
      </c>
      <c r="F137" s="8">
        <v>24</v>
      </c>
      <c r="G137" s="8">
        <v>0</v>
      </c>
      <c r="H137" s="8">
        <v>70</v>
      </c>
      <c r="I137" s="8">
        <v>0</v>
      </c>
      <c r="J137" s="8">
        <v>162</v>
      </c>
      <c r="K137" s="52" t="s">
        <v>88</v>
      </c>
      <c r="L137" s="8">
        <v>0</v>
      </c>
      <c r="M137" s="9">
        <v>813</v>
      </c>
      <c r="N137" s="72"/>
    </row>
    <row r="138" spans="1:14" x14ac:dyDescent="0.25">
      <c r="A138" s="7" t="s">
        <v>41</v>
      </c>
      <c r="B138" s="8">
        <v>0</v>
      </c>
      <c r="C138" s="8">
        <v>56</v>
      </c>
      <c r="D138" s="8">
        <v>220</v>
      </c>
      <c r="E138" s="8">
        <v>9</v>
      </c>
      <c r="F138" s="8">
        <v>26</v>
      </c>
      <c r="G138" s="8">
        <v>0</v>
      </c>
      <c r="H138" s="8">
        <v>40</v>
      </c>
      <c r="I138" s="8">
        <v>0</v>
      </c>
      <c r="J138" s="8">
        <v>166</v>
      </c>
      <c r="K138" s="52" t="s">
        <v>88</v>
      </c>
      <c r="L138" s="8">
        <v>0</v>
      </c>
      <c r="M138" s="9">
        <v>517</v>
      </c>
      <c r="N138" s="72"/>
    </row>
    <row r="139" spans="1:14" x14ac:dyDescent="0.25">
      <c r="A139" s="7" t="s">
        <v>42</v>
      </c>
      <c r="B139" s="8">
        <v>5</v>
      </c>
      <c r="C139" s="8">
        <v>274</v>
      </c>
      <c r="D139" s="8">
        <v>280</v>
      </c>
      <c r="E139" s="8">
        <v>6</v>
      </c>
      <c r="F139" s="8">
        <v>39</v>
      </c>
      <c r="G139" s="8">
        <v>0</v>
      </c>
      <c r="H139" s="8">
        <v>50</v>
      </c>
      <c r="I139" s="8">
        <v>0</v>
      </c>
      <c r="J139" s="8">
        <v>142</v>
      </c>
      <c r="K139" s="52" t="s">
        <v>88</v>
      </c>
      <c r="L139" s="8">
        <v>0</v>
      </c>
      <c r="M139" s="9">
        <v>796</v>
      </c>
      <c r="N139" s="72"/>
    </row>
    <row r="140" spans="1:14" x14ac:dyDescent="0.25">
      <c r="A140" s="7" t="s">
        <v>15</v>
      </c>
      <c r="B140" s="8">
        <v>8</v>
      </c>
      <c r="C140" s="8">
        <v>350</v>
      </c>
      <c r="D140" s="8">
        <v>386</v>
      </c>
      <c r="E140" s="8">
        <v>7</v>
      </c>
      <c r="F140" s="8">
        <v>58</v>
      </c>
      <c r="G140" s="8">
        <v>0</v>
      </c>
      <c r="H140" s="8">
        <v>80</v>
      </c>
      <c r="I140" s="8">
        <v>0</v>
      </c>
      <c r="J140" s="8">
        <v>206</v>
      </c>
      <c r="K140" s="52" t="s">
        <v>88</v>
      </c>
      <c r="L140" s="8">
        <v>0</v>
      </c>
      <c r="M140" s="9">
        <v>1095</v>
      </c>
      <c r="N140" s="72"/>
    </row>
    <row r="141" spans="1:14" x14ac:dyDescent="0.25">
      <c r="A141" s="7" t="s">
        <v>43</v>
      </c>
      <c r="B141" s="8">
        <v>1</v>
      </c>
      <c r="C141" s="8">
        <v>194</v>
      </c>
      <c r="D141" s="8">
        <v>317</v>
      </c>
      <c r="E141" s="8">
        <v>3</v>
      </c>
      <c r="F141" s="8">
        <v>47</v>
      </c>
      <c r="G141" s="8">
        <v>0</v>
      </c>
      <c r="H141" s="8">
        <v>62</v>
      </c>
      <c r="I141" s="8">
        <v>0</v>
      </c>
      <c r="J141" s="8">
        <v>186</v>
      </c>
      <c r="K141" s="52" t="s">
        <v>88</v>
      </c>
      <c r="L141" s="8">
        <v>0</v>
      </c>
      <c r="M141" s="9">
        <v>810</v>
      </c>
      <c r="N141" s="72"/>
    </row>
    <row r="142" spans="1:14" x14ac:dyDescent="0.25">
      <c r="A142" s="7" t="s">
        <v>44</v>
      </c>
      <c r="B142" s="8">
        <v>1</v>
      </c>
      <c r="C142" s="8">
        <v>235</v>
      </c>
      <c r="D142" s="8">
        <v>342</v>
      </c>
      <c r="E142" s="8">
        <v>4</v>
      </c>
      <c r="F142" s="8">
        <v>42</v>
      </c>
      <c r="G142" s="8">
        <v>0</v>
      </c>
      <c r="H142" s="8">
        <v>62</v>
      </c>
      <c r="I142" s="8">
        <v>0</v>
      </c>
      <c r="J142" s="8">
        <v>143</v>
      </c>
      <c r="K142" s="52" t="s">
        <v>88</v>
      </c>
      <c r="L142" s="8">
        <v>0</v>
      </c>
      <c r="M142" s="9">
        <v>829</v>
      </c>
      <c r="N142" s="72"/>
    </row>
    <row r="143" spans="1:14" x14ac:dyDescent="0.25">
      <c r="A143" s="7" t="s">
        <v>12</v>
      </c>
      <c r="B143" s="8">
        <v>3</v>
      </c>
      <c r="C143" s="8">
        <v>217</v>
      </c>
      <c r="D143" s="8">
        <v>337</v>
      </c>
      <c r="E143" s="8">
        <v>3</v>
      </c>
      <c r="F143" s="8">
        <v>42</v>
      </c>
      <c r="G143" s="8">
        <v>2</v>
      </c>
      <c r="H143" s="8">
        <v>81</v>
      </c>
      <c r="I143" s="8">
        <v>0</v>
      </c>
      <c r="J143" s="8">
        <v>127</v>
      </c>
      <c r="K143" s="52" t="s">
        <v>88</v>
      </c>
      <c r="L143" s="8">
        <v>0</v>
      </c>
      <c r="M143" s="9">
        <v>812</v>
      </c>
      <c r="N143" s="72"/>
    </row>
    <row r="144" spans="1:14" x14ac:dyDescent="0.25">
      <c r="A144" s="3" t="s">
        <v>36</v>
      </c>
      <c r="B144" s="8"/>
      <c r="C144" s="8"/>
      <c r="D144" s="8"/>
      <c r="E144" s="8"/>
      <c r="F144" s="8"/>
      <c r="G144" s="8"/>
      <c r="H144" s="8"/>
      <c r="I144" s="8"/>
      <c r="J144" s="8"/>
      <c r="K144" s="52"/>
      <c r="L144" s="8"/>
      <c r="M144" s="9"/>
      <c r="N144" s="72"/>
    </row>
    <row r="145" spans="1:14" x14ac:dyDescent="0.25">
      <c r="A145" s="7" t="s">
        <v>37</v>
      </c>
      <c r="B145" s="8">
        <v>0</v>
      </c>
      <c r="C145" s="8">
        <v>232</v>
      </c>
      <c r="D145" s="8">
        <v>340</v>
      </c>
      <c r="E145" s="8">
        <v>8</v>
      </c>
      <c r="F145" s="8">
        <v>40</v>
      </c>
      <c r="G145" s="8">
        <v>1</v>
      </c>
      <c r="H145" s="8">
        <v>119</v>
      </c>
      <c r="I145" s="8">
        <v>0</v>
      </c>
      <c r="J145" s="8">
        <v>136</v>
      </c>
      <c r="K145" s="52" t="s">
        <v>88</v>
      </c>
      <c r="L145" s="8">
        <v>0</v>
      </c>
      <c r="M145" s="9">
        <v>876</v>
      </c>
      <c r="N145" s="72"/>
    </row>
    <row r="146" spans="1:14" x14ac:dyDescent="0.25">
      <c r="A146" s="7" t="s">
        <v>38</v>
      </c>
      <c r="B146" s="8">
        <v>1</v>
      </c>
      <c r="C146" s="8">
        <v>198</v>
      </c>
      <c r="D146" s="8">
        <v>299</v>
      </c>
      <c r="E146" s="8">
        <v>5</v>
      </c>
      <c r="F146" s="8">
        <v>54</v>
      </c>
      <c r="G146" s="8">
        <v>0</v>
      </c>
      <c r="H146" s="8">
        <v>43</v>
      </c>
      <c r="I146" s="8">
        <v>0</v>
      </c>
      <c r="J146" s="8">
        <v>133</v>
      </c>
      <c r="K146" s="52" t="s">
        <v>88</v>
      </c>
      <c r="L146" s="8">
        <v>0</v>
      </c>
      <c r="M146" s="9">
        <v>733</v>
      </c>
      <c r="N146" s="72"/>
    </row>
    <row r="147" spans="1:14" x14ac:dyDescent="0.25">
      <c r="A147" s="7" t="s">
        <v>13</v>
      </c>
      <c r="B147" s="8">
        <v>1</v>
      </c>
      <c r="C147" s="8">
        <v>224</v>
      </c>
      <c r="D147" s="8">
        <v>292</v>
      </c>
      <c r="E147" s="8">
        <v>6</v>
      </c>
      <c r="F147" s="8">
        <v>46</v>
      </c>
      <c r="G147" s="8">
        <v>0</v>
      </c>
      <c r="H147" s="8">
        <v>49</v>
      </c>
      <c r="I147" s="8">
        <v>0</v>
      </c>
      <c r="J147" s="8">
        <v>126</v>
      </c>
      <c r="K147" s="52" t="s">
        <v>88</v>
      </c>
      <c r="L147" s="8">
        <v>0</v>
      </c>
      <c r="M147" s="9">
        <v>744</v>
      </c>
      <c r="N147" s="72"/>
    </row>
    <row r="148" spans="1:14" x14ac:dyDescent="0.25">
      <c r="A148" s="7" t="s">
        <v>39</v>
      </c>
      <c r="B148" s="8">
        <v>2</v>
      </c>
      <c r="C148" s="8">
        <v>229</v>
      </c>
      <c r="D148" s="8">
        <v>311</v>
      </c>
      <c r="E148" s="8">
        <v>4</v>
      </c>
      <c r="F148" s="8">
        <v>45</v>
      </c>
      <c r="G148" s="8">
        <v>1</v>
      </c>
      <c r="H148" s="8">
        <v>48</v>
      </c>
      <c r="I148" s="8">
        <v>0</v>
      </c>
      <c r="J148" s="8">
        <v>132</v>
      </c>
      <c r="K148" s="52" t="s">
        <v>88</v>
      </c>
      <c r="L148" s="8">
        <v>0</v>
      </c>
      <c r="M148" s="9">
        <v>772</v>
      </c>
      <c r="N148" s="72"/>
    </row>
    <row r="149" spans="1:14" x14ac:dyDescent="0.25">
      <c r="A149" s="7" t="s">
        <v>40</v>
      </c>
      <c r="B149" s="8">
        <v>1</v>
      </c>
      <c r="C149" s="8">
        <v>177</v>
      </c>
      <c r="D149" s="8">
        <v>341</v>
      </c>
      <c r="E149" s="8">
        <v>8</v>
      </c>
      <c r="F149" s="8">
        <v>38</v>
      </c>
      <c r="G149" s="8">
        <v>0</v>
      </c>
      <c r="H149" s="8">
        <v>60</v>
      </c>
      <c r="I149" s="8">
        <v>0</v>
      </c>
      <c r="J149" s="8">
        <v>122</v>
      </c>
      <c r="K149" s="52" t="s">
        <v>88</v>
      </c>
      <c r="L149" s="8">
        <v>0</v>
      </c>
      <c r="M149" s="9">
        <v>747</v>
      </c>
      <c r="N149" s="72"/>
    </row>
    <row r="150" spans="1:14" x14ac:dyDescent="0.25">
      <c r="A150" s="7" t="s">
        <v>14</v>
      </c>
      <c r="B150" s="8">
        <v>2</v>
      </c>
      <c r="C150" s="8">
        <v>163</v>
      </c>
      <c r="D150" s="8">
        <v>331</v>
      </c>
      <c r="E150" s="8">
        <v>5</v>
      </c>
      <c r="F150" s="8">
        <v>41</v>
      </c>
      <c r="G150" s="8">
        <v>0</v>
      </c>
      <c r="H150" s="8">
        <v>54</v>
      </c>
      <c r="I150" s="8">
        <v>0</v>
      </c>
      <c r="J150" s="8">
        <v>110</v>
      </c>
      <c r="K150" s="52" t="s">
        <v>88</v>
      </c>
      <c r="L150" s="8">
        <v>0</v>
      </c>
      <c r="M150" s="9">
        <v>706</v>
      </c>
      <c r="N150" s="72"/>
    </row>
    <row r="151" spans="1:14" x14ac:dyDescent="0.25">
      <c r="A151" s="7" t="s">
        <v>41</v>
      </c>
      <c r="B151" s="8">
        <v>1</v>
      </c>
      <c r="C151" s="8">
        <v>61</v>
      </c>
      <c r="D151" s="8">
        <v>243</v>
      </c>
      <c r="E151" s="8">
        <v>7</v>
      </c>
      <c r="F151" s="8">
        <v>32</v>
      </c>
      <c r="G151" s="8">
        <v>1</v>
      </c>
      <c r="H151" s="8">
        <v>26</v>
      </c>
      <c r="I151" s="8">
        <v>0</v>
      </c>
      <c r="J151" s="8">
        <v>101</v>
      </c>
      <c r="K151" s="52" t="s">
        <v>88</v>
      </c>
      <c r="L151" s="8">
        <v>1</v>
      </c>
      <c r="M151" s="9">
        <v>473</v>
      </c>
      <c r="N151" s="72"/>
    </row>
    <row r="152" spans="1:14" x14ac:dyDescent="0.25">
      <c r="A152" s="7" t="s">
        <v>42</v>
      </c>
      <c r="B152" s="8">
        <v>1</v>
      </c>
      <c r="C152" s="8">
        <v>245</v>
      </c>
      <c r="D152" s="8">
        <v>319</v>
      </c>
      <c r="E152" s="8">
        <v>6</v>
      </c>
      <c r="F152" s="8">
        <v>33</v>
      </c>
      <c r="G152" s="8">
        <v>1</v>
      </c>
      <c r="H152" s="8">
        <v>114</v>
      </c>
      <c r="I152" s="8">
        <v>0</v>
      </c>
      <c r="J152" s="8">
        <v>108</v>
      </c>
      <c r="K152" s="52" t="s">
        <v>88</v>
      </c>
      <c r="L152" s="8">
        <v>0</v>
      </c>
      <c r="M152" s="9">
        <v>827</v>
      </c>
      <c r="N152" s="72"/>
    </row>
    <row r="153" spans="1:14" x14ac:dyDescent="0.25">
      <c r="A153" s="7" t="s">
        <v>15</v>
      </c>
      <c r="B153" s="8">
        <v>2</v>
      </c>
      <c r="C153" s="8">
        <v>245</v>
      </c>
      <c r="D153" s="8">
        <v>354</v>
      </c>
      <c r="E153" s="8">
        <v>10</v>
      </c>
      <c r="F153" s="8">
        <v>48</v>
      </c>
      <c r="G153" s="8">
        <v>0</v>
      </c>
      <c r="H153" s="8">
        <v>74</v>
      </c>
      <c r="I153" s="8">
        <v>0</v>
      </c>
      <c r="J153" s="8">
        <v>171</v>
      </c>
      <c r="K153" s="52" t="s">
        <v>88</v>
      </c>
      <c r="L153" s="8">
        <v>0</v>
      </c>
      <c r="M153" s="9">
        <v>904</v>
      </c>
      <c r="N153" s="72"/>
    </row>
    <row r="154" spans="1:14" x14ac:dyDescent="0.25">
      <c r="A154" s="7" t="s">
        <v>43</v>
      </c>
      <c r="B154" s="8">
        <v>2</v>
      </c>
      <c r="C154" s="8">
        <v>221</v>
      </c>
      <c r="D154" s="8">
        <v>313</v>
      </c>
      <c r="E154" s="8">
        <v>7</v>
      </c>
      <c r="F154" s="8">
        <v>27</v>
      </c>
      <c r="G154" s="8">
        <v>0</v>
      </c>
      <c r="H154" s="8">
        <v>39</v>
      </c>
      <c r="I154" s="8">
        <v>0</v>
      </c>
      <c r="J154" s="8">
        <v>128</v>
      </c>
      <c r="K154" s="52" t="s">
        <v>88</v>
      </c>
      <c r="L154" s="8">
        <v>0</v>
      </c>
      <c r="M154" s="9">
        <v>737</v>
      </c>
      <c r="N154" s="72"/>
    </row>
    <row r="155" spans="1:14" x14ac:dyDescent="0.25">
      <c r="A155" s="7" t="s">
        <v>44</v>
      </c>
      <c r="B155" s="8">
        <v>1</v>
      </c>
      <c r="C155" s="8">
        <v>209</v>
      </c>
      <c r="D155" s="8">
        <v>421</v>
      </c>
      <c r="E155" s="8">
        <v>13</v>
      </c>
      <c r="F155" s="8">
        <v>47</v>
      </c>
      <c r="G155" s="8">
        <v>1</v>
      </c>
      <c r="H155" s="8">
        <v>78</v>
      </c>
      <c r="I155" s="8">
        <v>0</v>
      </c>
      <c r="J155" s="8">
        <v>144</v>
      </c>
      <c r="K155" s="52" t="s">
        <v>88</v>
      </c>
      <c r="L155" s="8">
        <v>0</v>
      </c>
      <c r="M155" s="9">
        <v>914</v>
      </c>
      <c r="N155" s="72"/>
    </row>
    <row r="156" spans="1:14" x14ac:dyDescent="0.25">
      <c r="A156" s="7" t="s">
        <v>12</v>
      </c>
      <c r="B156" s="8">
        <v>3</v>
      </c>
      <c r="C156" s="8">
        <v>242</v>
      </c>
      <c r="D156" s="8">
        <v>375</v>
      </c>
      <c r="E156" s="8">
        <v>3</v>
      </c>
      <c r="F156" s="8">
        <v>39</v>
      </c>
      <c r="G156" s="8">
        <v>0</v>
      </c>
      <c r="H156" s="8">
        <v>69</v>
      </c>
      <c r="I156" s="8">
        <v>0</v>
      </c>
      <c r="J156" s="8">
        <v>116</v>
      </c>
      <c r="K156" s="52" t="s">
        <v>88</v>
      </c>
      <c r="L156" s="8">
        <v>1</v>
      </c>
      <c r="M156" s="9">
        <v>848</v>
      </c>
      <c r="N156" s="72"/>
    </row>
    <row r="157" spans="1:14" x14ac:dyDescent="0.25">
      <c r="A157" s="3" t="s">
        <v>49</v>
      </c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  <c r="N157" s="72"/>
    </row>
    <row r="158" spans="1:14" x14ac:dyDescent="0.25">
      <c r="A158" s="7" t="s">
        <v>37</v>
      </c>
      <c r="B158" s="8">
        <v>6</v>
      </c>
      <c r="C158" s="8">
        <v>282</v>
      </c>
      <c r="D158" s="8">
        <v>335</v>
      </c>
      <c r="E158" s="8">
        <v>1</v>
      </c>
      <c r="F158" s="8">
        <v>44</v>
      </c>
      <c r="G158" s="8">
        <v>1</v>
      </c>
      <c r="H158" s="8">
        <v>79</v>
      </c>
      <c r="I158" s="8">
        <v>0</v>
      </c>
      <c r="J158" s="8">
        <v>118</v>
      </c>
      <c r="K158" s="52" t="s">
        <v>88</v>
      </c>
      <c r="L158" s="8">
        <v>0</v>
      </c>
      <c r="M158" s="9">
        <v>866</v>
      </c>
      <c r="N158" s="72"/>
    </row>
    <row r="159" spans="1:14" x14ac:dyDescent="0.25">
      <c r="A159" s="7" t="s">
        <v>38</v>
      </c>
      <c r="B159" s="8">
        <v>0</v>
      </c>
      <c r="C159" s="8">
        <v>227</v>
      </c>
      <c r="D159" s="8">
        <v>386</v>
      </c>
      <c r="E159" s="8">
        <v>12</v>
      </c>
      <c r="F159" s="8">
        <v>47</v>
      </c>
      <c r="G159" s="8">
        <v>0</v>
      </c>
      <c r="H159" s="8">
        <v>69</v>
      </c>
      <c r="I159" s="8">
        <v>0</v>
      </c>
      <c r="J159" s="8">
        <v>129</v>
      </c>
      <c r="K159" s="52" t="s">
        <v>88</v>
      </c>
      <c r="L159" s="8">
        <v>0</v>
      </c>
      <c r="M159" s="9">
        <v>870</v>
      </c>
      <c r="N159" s="72"/>
    </row>
    <row r="160" spans="1:14" x14ac:dyDescent="0.25">
      <c r="A160" s="7" t="s">
        <v>13</v>
      </c>
      <c r="B160" s="8">
        <v>0</v>
      </c>
      <c r="C160" s="8">
        <v>212</v>
      </c>
      <c r="D160" s="8">
        <v>343</v>
      </c>
      <c r="E160" s="8">
        <v>6</v>
      </c>
      <c r="F160" s="8">
        <v>39</v>
      </c>
      <c r="G160" s="8">
        <v>0</v>
      </c>
      <c r="H160" s="8">
        <v>61</v>
      </c>
      <c r="I160" s="8">
        <v>0</v>
      </c>
      <c r="J160" s="8">
        <v>104</v>
      </c>
      <c r="K160" s="52" t="s">
        <v>88</v>
      </c>
      <c r="L160" s="8">
        <v>1</v>
      </c>
      <c r="M160" s="9">
        <v>766</v>
      </c>
      <c r="N160" s="72"/>
    </row>
    <row r="161" spans="1:14" x14ac:dyDescent="0.25">
      <c r="A161" s="7" t="s">
        <v>39</v>
      </c>
      <c r="B161" s="8">
        <v>0</v>
      </c>
      <c r="C161" s="8">
        <v>226</v>
      </c>
      <c r="D161" s="8">
        <v>305</v>
      </c>
      <c r="E161" s="8">
        <v>3</v>
      </c>
      <c r="F161" s="8">
        <v>25</v>
      </c>
      <c r="G161" s="8">
        <v>1</v>
      </c>
      <c r="H161" s="8">
        <v>60</v>
      </c>
      <c r="I161" s="8">
        <v>0</v>
      </c>
      <c r="J161" s="8">
        <v>154</v>
      </c>
      <c r="K161" s="52" t="s">
        <v>88</v>
      </c>
      <c r="L161" s="8">
        <v>0</v>
      </c>
      <c r="M161" s="9">
        <v>774</v>
      </c>
      <c r="N161" s="72"/>
    </row>
    <row r="162" spans="1:14" x14ac:dyDescent="0.25">
      <c r="A162" s="7" t="s">
        <v>40</v>
      </c>
      <c r="B162" s="8">
        <v>1</v>
      </c>
      <c r="C162" s="8">
        <v>249</v>
      </c>
      <c r="D162" s="8">
        <v>350</v>
      </c>
      <c r="E162" s="8">
        <v>8</v>
      </c>
      <c r="F162" s="8">
        <v>34</v>
      </c>
      <c r="G162" s="8">
        <v>2</v>
      </c>
      <c r="H162" s="8">
        <v>49</v>
      </c>
      <c r="I162" s="8">
        <v>0</v>
      </c>
      <c r="J162" s="8">
        <v>145</v>
      </c>
      <c r="K162" s="52" t="s">
        <v>88</v>
      </c>
      <c r="L162" s="8">
        <v>0</v>
      </c>
      <c r="M162" s="9">
        <v>838</v>
      </c>
      <c r="N162" s="72"/>
    </row>
    <row r="163" spans="1:14" x14ac:dyDescent="0.25">
      <c r="A163" s="7" t="s">
        <v>14</v>
      </c>
      <c r="B163" s="8">
        <v>3</v>
      </c>
      <c r="C163" s="8">
        <v>210</v>
      </c>
      <c r="D163" s="8">
        <v>354</v>
      </c>
      <c r="E163" s="8">
        <v>9</v>
      </c>
      <c r="F163" s="8">
        <v>31</v>
      </c>
      <c r="G163" s="8">
        <v>0</v>
      </c>
      <c r="H163" s="8">
        <v>60</v>
      </c>
      <c r="I163" s="8">
        <v>1</v>
      </c>
      <c r="J163" s="8">
        <v>116</v>
      </c>
      <c r="K163" s="52" t="s">
        <v>88</v>
      </c>
      <c r="L163" s="8">
        <v>0</v>
      </c>
      <c r="M163" s="9">
        <v>784</v>
      </c>
      <c r="N163" s="72"/>
    </row>
    <row r="164" spans="1:14" x14ac:dyDescent="0.25">
      <c r="A164" s="7" t="s">
        <v>41</v>
      </c>
      <c r="B164" s="8">
        <v>0</v>
      </c>
      <c r="C164" s="8">
        <v>73</v>
      </c>
      <c r="D164" s="8">
        <v>227</v>
      </c>
      <c r="E164" s="8">
        <v>2</v>
      </c>
      <c r="F164" s="8">
        <v>25</v>
      </c>
      <c r="G164" s="8">
        <v>0</v>
      </c>
      <c r="H164" s="8">
        <v>68</v>
      </c>
      <c r="I164" s="8">
        <v>0</v>
      </c>
      <c r="J164" s="8">
        <v>60</v>
      </c>
      <c r="K164" s="52" t="s">
        <v>88</v>
      </c>
      <c r="L164" s="8">
        <v>0</v>
      </c>
      <c r="M164" s="9">
        <v>455</v>
      </c>
      <c r="N164" s="72"/>
    </row>
    <row r="165" spans="1:14" x14ac:dyDescent="0.25">
      <c r="A165" s="7" t="s">
        <v>42</v>
      </c>
      <c r="B165" s="8">
        <v>1</v>
      </c>
      <c r="C165" s="8">
        <v>237</v>
      </c>
      <c r="D165" s="8">
        <v>358</v>
      </c>
      <c r="E165" s="8">
        <v>4</v>
      </c>
      <c r="F165" s="8">
        <v>29</v>
      </c>
      <c r="G165" s="8">
        <v>0</v>
      </c>
      <c r="H165" s="8">
        <v>90</v>
      </c>
      <c r="I165" s="8">
        <v>0</v>
      </c>
      <c r="J165" s="8">
        <v>132</v>
      </c>
      <c r="K165" s="52" t="s">
        <v>88</v>
      </c>
      <c r="L165" s="8">
        <v>1</v>
      </c>
      <c r="M165" s="9">
        <v>852</v>
      </c>
      <c r="N165" s="72"/>
    </row>
    <row r="166" spans="1:14" x14ac:dyDescent="0.25">
      <c r="A166" s="7" t="s">
        <v>15</v>
      </c>
      <c r="B166" s="8">
        <v>0</v>
      </c>
      <c r="C166" s="8">
        <v>243</v>
      </c>
      <c r="D166" s="8">
        <v>451</v>
      </c>
      <c r="E166" s="8">
        <v>2</v>
      </c>
      <c r="F166" s="8">
        <v>40</v>
      </c>
      <c r="G166" s="8">
        <v>4</v>
      </c>
      <c r="H166" s="8">
        <v>95</v>
      </c>
      <c r="I166" s="8">
        <v>4</v>
      </c>
      <c r="J166" s="8">
        <v>129</v>
      </c>
      <c r="K166" s="52" t="s">
        <v>88</v>
      </c>
      <c r="L166" s="8">
        <v>0</v>
      </c>
      <c r="M166" s="9">
        <v>968</v>
      </c>
      <c r="N166" s="72"/>
    </row>
    <row r="167" spans="1:14" x14ac:dyDescent="0.25">
      <c r="A167" s="7" t="s">
        <v>43</v>
      </c>
      <c r="B167" s="8">
        <v>1</v>
      </c>
      <c r="C167" s="8">
        <v>227</v>
      </c>
      <c r="D167" s="8">
        <v>355</v>
      </c>
      <c r="E167" s="8">
        <v>15</v>
      </c>
      <c r="F167" s="8">
        <v>22</v>
      </c>
      <c r="G167" s="8">
        <v>0</v>
      </c>
      <c r="H167" s="8">
        <v>69</v>
      </c>
      <c r="I167" s="8">
        <v>0</v>
      </c>
      <c r="J167" s="8">
        <v>123</v>
      </c>
      <c r="K167" s="52" t="s">
        <v>88</v>
      </c>
      <c r="L167" s="8">
        <v>0</v>
      </c>
      <c r="M167" s="9">
        <v>812</v>
      </c>
      <c r="N167" s="72"/>
    </row>
    <row r="168" spans="1:14" x14ac:dyDescent="0.25">
      <c r="A168" s="7" t="s">
        <v>44</v>
      </c>
      <c r="B168" s="8">
        <v>0</v>
      </c>
      <c r="C168" s="8">
        <v>211</v>
      </c>
      <c r="D168" s="8">
        <v>371</v>
      </c>
      <c r="E168" s="8">
        <v>9</v>
      </c>
      <c r="F168" s="8">
        <v>42</v>
      </c>
      <c r="G168" s="8">
        <v>0</v>
      </c>
      <c r="H168" s="8">
        <v>62</v>
      </c>
      <c r="I168" s="8">
        <v>0</v>
      </c>
      <c r="J168" s="8">
        <v>122</v>
      </c>
      <c r="K168" s="52" t="s">
        <v>88</v>
      </c>
      <c r="L168" s="8">
        <v>0</v>
      </c>
      <c r="M168" s="9">
        <v>817</v>
      </c>
      <c r="N168" s="72"/>
    </row>
    <row r="169" spans="1:14" x14ac:dyDescent="0.25">
      <c r="A169" s="7" t="s">
        <v>12</v>
      </c>
      <c r="B169" s="8">
        <v>3</v>
      </c>
      <c r="C169" s="8">
        <v>241</v>
      </c>
      <c r="D169" s="8">
        <v>502</v>
      </c>
      <c r="E169" s="8">
        <v>11</v>
      </c>
      <c r="F169" s="8">
        <v>45</v>
      </c>
      <c r="G169" s="8">
        <v>0</v>
      </c>
      <c r="H169" s="8">
        <v>71</v>
      </c>
      <c r="I169" s="8">
        <v>0</v>
      </c>
      <c r="J169" s="8">
        <v>154</v>
      </c>
      <c r="K169" s="52" t="s">
        <v>88</v>
      </c>
      <c r="L169" s="8">
        <v>0</v>
      </c>
      <c r="M169" s="9">
        <v>1027</v>
      </c>
      <c r="N169" s="72"/>
    </row>
    <row r="170" spans="1:14" x14ac:dyDescent="0.25">
      <c r="A170" s="3" t="s">
        <v>55</v>
      </c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  <c r="N170" s="72"/>
    </row>
    <row r="171" spans="1:14" x14ac:dyDescent="0.25">
      <c r="A171" s="7" t="s">
        <v>37</v>
      </c>
      <c r="B171" s="8">
        <v>1</v>
      </c>
      <c r="C171" s="8">
        <v>281</v>
      </c>
      <c r="D171" s="8">
        <v>388</v>
      </c>
      <c r="E171" s="8">
        <v>3</v>
      </c>
      <c r="F171" s="8">
        <v>33</v>
      </c>
      <c r="G171" s="8">
        <v>2</v>
      </c>
      <c r="H171" s="8">
        <v>96</v>
      </c>
      <c r="I171" s="8">
        <v>0</v>
      </c>
      <c r="J171" s="8">
        <v>117</v>
      </c>
      <c r="K171" s="52" t="s">
        <v>88</v>
      </c>
      <c r="L171" s="8">
        <v>0</v>
      </c>
      <c r="M171" s="9">
        <v>921</v>
      </c>
      <c r="N171" s="72"/>
    </row>
    <row r="172" spans="1:14" x14ac:dyDescent="0.25">
      <c r="A172" s="7" t="s">
        <v>38</v>
      </c>
      <c r="B172" s="8">
        <v>0</v>
      </c>
      <c r="C172" s="8">
        <v>330</v>
      </c>
      <c r="D172" s="8">
        <v>451</v>
      </c>
      <c r="E172" s="8">
        <v>7</v>
      </c>
      <c r="F172" s="8">
        <v>50</v>
      </c>
      <c r="G172" s="8">
        <v>2</v>
      </c>
      <c r="H172" s="8">
        <v>75</v>
      </c>
      <c r="I172" s="8">
        <v>0</v>
      </c>
      <c r="J172" s="8">
        <v>134</v>
      </c>
      <c r="K172" s="52" t="s">
        <v>88</v>
      </c>
      <c r="L172" s="8">
        <v>0</v>
      </c>
      <c r="M172" s="9">
        <v>1049</v>
      </c>
      <c r="N172" s="72"/>
    </row>
    <row r="173" spans="1:14" x14ac:dyDescent="0.25">
      <c r="A173" s="7" t="s">
        <v>13</v>
      </c>
      <c r="B173" s="8">
        <v>2</v>
      </c>
      <c r="C173" s="8">
        <v>299</v>
      </c>
      <c r="D173" s="8">
        <v>432</v>
      </c>
      <c r="E173" s="8">
        <v>7</v>
      </c>
      <c r="F173" s="8">
        <v>41</v>
      </c>
      <c r="G173" s="8">
        <v>0</v>
      </c>
      <c r="H173" s="8">
        <v>74</v>
      </c>
      <c r="I173" s="8">
        <v>0</v>
      </c>
      <c r="J173" s="8">
        <v>136</v>
      </c>
      <c r="K173" s="52" t="s">
        <v>88</v>
      </c>
      <c r="L173" s="8">
        <v>0</v>
      </c>
      <c r="M173" s="9">
        <f>SUM(B173:L173)</f>
        <v>991</v>
      </c>
      <c r="N173" s="72"/>
    </row>
    <row r="174" spans="1:14" x14ac:dyDescent="0.25">
      <c r="A174" s="7" t="s">
        <v>39</v>
      </c>
      <c r="B174" s="8">
        <v>5</v>
      </c>
      <c r="C174" s="8">
        <v>269</v>
      </c>
      <c r="D174" s="8">
        <v>365</v>
      </c>
      <c r="E174" s="8">
        <v>7</v>
      </c>
      <c r="F174" s="8">
        <v>30</v>
      </c>
      <c r="G174" s="8">
        <v>1</v>
      </c>
      <c r="H174" s="8">
        <v>58</v>
      </c>
      <c r="I174" s="8">
        <v>0</v>
      </c>
      <c r="J174" s="8">
        <v>108</v>
      </c>
      <c r="K174" s="52" t="s">
        <v>88</v>
      </c>
      <c r="L174" s="8">
        <v>0</v>
      </c>
      <c r="M174" s="9">
        <v>843</v>
      </c>
      <c r="N174" s="72"/>
    </row>
    <row r="175" spans="1:14" x14ac:dyDescent="0.25">
      <c r="A175" s="7" t="s">
        <v>40</v>
      </c>
      <c r="B175" s="8">
        <v>5</v>
      </c>
      <c r="C175" s="8">
        <v>312</v>
      </c>
      <c r="D175" s="8">
        <v>400</v>
      </c>
      <c r="E175" s="8">
        <v>5</v>
      </c>
      <c r="F175" s="8">
        <v>32</v>
      </c>
      <c r="G175" s="8">
        <v>2</v>
      </c>
      <c r="H175" s="8">
        <v>56</v>
      </c>
      <c r="I175" s="8">
        <v>0</v>
      </c>
      <c r="J175" s="8">
        <v>171</v>
      </c>
      <c r="K175" s="52" t="s">
        <v>88</v>
      </c>
      <c r="L175" s="8">
        <v>0</v>
      </c>
      <c r="M175" s="9">
        <v>983</v>
      </c>
      <c r="N175" s="72"/>
    </row>
    <row r="176" spans="1:14" x14ac:dyDescent="0.25">
      <c r="A176" s="7" t="s">
        <v>14</v>
      </c>
      <c r="B176" s="8">
        <v>2</v>
      </c>
      <c r="C176" s="8">
        <v>230</v>
      </c>
      <c r="D176" s="8">
        <v>322</v>
      </c>
      <c r="E176" s="8">
        <v>6</v>
      </c>
      <c r="F176" s="8">
        <v>30</v>
      </c>
      <c r="G176" s="8">
        <v>1</v>
      </c>
      <c r="H176" s="8">
        <v>61</v>
      </c>
      <c r="I176" s="8">
        <v>0</v>
      </c>
      <c r="J176" s="8">
        <v>111</v>
      </c>
      <c r="K176" s="52" t="s">
        <v>88</v>
      </c>
      <c r="L176" s="8">
        <v>0</v>
      </c>
      <c r="M176" s="9">
        <v>763</v>
      </c>
      <c r="N176" s="72"/>
    </row>
    <row r="177" spans="1:14" s="25" customFormat="1" x14ac:dyDescent="0.25">
      <c r="A177" s="7" t="s">
        <v>41</v>
      </c>
      <c r="B177" s="8">
        <v>0</v>
      </c>
      <c r="C177" s="8">
        <v>79</v>
      </c>
      <c r="D177" s="8">
        <v>261</v>
      </c>
      <c r="E177" s="8">
        <v>11</v>
      </c>
      <c r="F177" s="8">
        <v>35</v>
      </c>
      <c r="G177" s="8">
        <v>0</v>
      </c>
      <c r="H177" s="8">
        <v>51</v>
      </c>
      <c r="I177" s="8">
        <v>0</v>
      </c>
      <c r="J177" s="8">
        <v>81</v>
      </c>
      <c r="K177" s="52" t="s">
        <v>88</v>
      </c>
      <c r="L177" s="8">
        <v>0</v>
      </c>
      <c r="M177" s="9">
        <v>518</v>
      </c>
      <c r="N177" s="72"/>
    </row>
    <row r="178" spans="1:14" s="28" customFormat="1" x14ac:dyDescent="0.25">
      <c r="A178" s="7" t="s">
        <v>42</v>
      </c>
      <c r="B178" s="8">
        <v>1</v>
      </c>
      <c r="C178" s="8">
        <v>449</v>
      </c>
      <c r="D178" s="8">
        <v>408</v>
      </c>
      <c r="E178" s="8">
        <v>2</v>
      </c>
      <c r="F178" s="8">
        <v>32</v>
      </c>
      <c r="G178" s="8">
        <v>0</v>
      </c>
      <c r="H178" s="8">
        <v>78</v>
      </c>
      <c r="I178" s="8">
        <v>0</v>
      </c>
      <c r="J178" s="8">
        <v>153</v>
      </c>
      <c r="K178" s="52" t="s">
        <v>88</v>
      </c>
      <c r="L178" s="8">
        <v>0</v>
      </c>
      <c r="M178" s="9">
        <v>1123</v>
      </c>
      <c r="N178" s="72"/>
    </row>
    <row r="179" spans="1:14" s="30" customFormat="1" x14ac:dyDescent="0.25">
      <c r="A179" s="7" t="s">
        <v>15</v>
      </c>
      <c r="B179" s="8">
        <v>2</v>
      </c>
      <c r="C179" s="8">
        <v>343</v>
      </c>
      <c r="D179" s="8">
        <v>430</v>
      </c>
      <c r="E179" s="8">
        <v>3</v>
      </c>
      <c r="F179" s="8">
        <v>41</v>
      </c>
      <c r="G179" s="8">
        <v>0</v>
      </c>
      <c r="H179" s="8">
        <v>60</v>
      </c>
      <c r="I179" s="8">
        <v>0</v>
      </c>
      <c r="J179" s="8">
        <v>135</v>
      </c>
      <c r="K179" s="52" t="s">
        <v>88</v>
      </c>
      <c r="L179" s="8">
        <v>0</v>
      </c>
      <c r="M179" s="9">
        <v>1014</v>
      </c>
      <c r="N179" s="72"/>
    </row>
    <row r="180" spans="1:14" s="30" customFormat="1" x14ac:dyDescent="0.25">
      <c r="A180" s="7" t="s">
        <v>43</v>
      </c>
      <c r="B180" s="8">
        <v>2</v>
      </c>
      <c r="C180" s="8">
        <v>257</v>
      </c>
      <c r="D180" s="8">
        <v>400</v>
      </c>
      <c r="E180" s="8">
        <v>3</v>
      </c>
      <c r="F180" s="8">
        <v>32</v>
      </c>
      <c r="G180" s="8">
        <v>0</v>
      </c>
      <c r="H180" s="8">
        <v>68</v>
      </c>
      <c r="I180" s="8">
        <v>0</v>
      </c>
      <c r="J180" s="8">
        <v>105</v>
      </c>
      <c r="K180" s="52" t="s">
        <v>88</v>
      </c>
      <c r="L180" s="8">
        <v>2</v>
      </c>
      <c r="M180" s="9">
        <v>869</v>
      </c>
      <c r="N180" s="72"/>
    </row>
    <row r="181" spans="1:14" s="30" customFormat="1" x14ac:dyDescent="0.25">
      <c r="A181" s="7" t="s">
        <v>44</v>
      </c>
      <c r="B181" s="8">
        <v>2</v>
      </c>
      <c r="C181" s="8">
        <v>179</v>
      </c>
      <c r="D181" s="8">
        <v>431</v>
      </c>
      <c r="E181" s="8">
        <v>2</v>
      </c>
      <c r="F181" s="8">
        <v>41</v>
      </c>
      <c r="G181" s="8">
        <v>1</v>
      </c>
      <c r="H181" s="8">
        <v>60</v>
      </c>
      <c r="I181" s="8">
        <v>0</v>
      </c>
      <c r="J181" s="8">
        <v>167</v>
      </c>
      <c r="K181" s="52" t="s">
        <v>88</v>
      </c>
      <c r="L181" s="8">
        <v>1</v>
      </c>
      <c r="M181" s="9">
        <v>884</v>
      </c>
      <c r="N181" s="72"/>
    </row>
    <row r="182" spans="1:14" s="30" customFormat="1" x14ac:dyDescent="0.25">
      <c r="A182" s="7" t="s">
        <v>12</v>
      </c>
      <c r="B182" s="8">
        <v>3</v>
      </c>
      <c r="C182" s="8">
        <v>152</v>
      </c>
      <c r="D182" s="8">
        <v>453</v>
      </c>
      <c r="E182" s="8">
        <v>2</v>
      </c>
      <c r="F182" s="8">
        <v>26</v>
      </c>
      <c r="G182" s="8">
        <v>2</v>
      </c>
      <c r="H182" s="8">
        <v>55</v>
      </c>
      <c r="I182" s="8">
        <v>0</v>
      </c>
      <c r="J182" s="8">
        <v>105</v>
      </c>
      <c r="K182" s="52" t="s">
        <v>88</v>
      </c>
      <c r="L182" s="8">
        <v>1</v>
      </c>
      <c r="M182" s="9">
        <v>799</v>
      </c>
      <c r="N182" s="72"/>
    </row>
    <row r="183" spans="1:14" s="32" customFormat="1" x14ac:dyDescent="0.25">
      <c r="A183" s="3" t="s">
        <v>56</v>
      </c>
      <c r="B183" s="8"/>
      <c r="C183" s="8"/>
      <c r="D183" s="8"/>
      <c r="E183" s="8"/>
      <c r="F183" s="8"/>
      <c r="G183" s="8"/>
      <c r="H183" s="8"/>
      <c r="I183" s="8"/>
      <c r="J183" s="8"/>
      <c r="K183" s="52"/>
      <c r="L183" s="8"/>
      <c r="M183" s="9"/>
      <c r="N183" s="72"/>
    </row>
    <row r="184" spans="1:14" s="32" customFormat="1" x14ac:dyDescent="0.25">
      <c r="A184" s="7" t="s">
        <v>37</v>
      </c>
      <c r="B184" s="8">
        <v>2</v>
      </c>
      <c r="C184" s="8">
        <v>186</v>
      </c>
      <c r="D184" s="8">
        <v>500</v>
      </c>
      <c r="E184" s="8">
        <v>8</v>
      </c>
      <c r="F184" s="8">
        <v>51</v>
      </c>
      <c r="G184" s="8">
        <v>1</v>
      </c>
      <c r="H184" s="8">
        <v>68</v>
      </c>
      <c r="I184" s="8">
        <v>0</v>
      </c>
      <c r="J184" s="8">
        <v>114</v>
      </c>
      <c r="K184" s="52" t="s">
        <v>88</v>
      </c>
      <c r="L184" s="8">
        <v>0</v>
      </c>
      <c r="M184" s="9">
        <v>930</v>
      </c>
      <c r="N184" s="72"/>
    </row>
    <row r="185" spans="1:14" s="34" customFormat="1" x14ac:dyDescent="0.25">
      <c r="A185" s="7" t="s">
        <v>38</v>
      </c>
      <c r="B185" s="8">
        <v>0</v>
      </c>
      <c r="C185" s="8">
        <v>231</v>
      </c>
      <c r="D185" s="8">
        <v>487</v>
      </c>
      <c r="E185" s="8">
        <v>2</v>
      </c>
      <c r="F185" s="8">
        <v>29</v>
      </c>
      <c r="G185" s="8">
        <v>0</v>
      </c>
      <c r="H185" s="8">
        <v>85</v>
      </c>
      <c r="I185" s="8">
        <v>0</v>
      </c>
      <c r="J185" s="8">
        <v>162</v>
      </c>
      <c r="K185" s="52" t="s">
        <v>88</v>
      </c>
      <c r="L185" s="34">
        <v>0</v>
      </c>
      <c r="M185" s="9">
        <v>996</v>
      </c>
      <c r="N185" s="72"/>
    </row>
    <row r="186" spans="1:14" s="34" customFormat="1" x14ac:dyDescent="0.25">
      <c r="A186" s="7" t="s">
        <v>13</v>
      </c>
      <c r="B186" s="8">
        <v>1</v>
      </c>
      <c r="C186" s="8">
        <v>230</v>
      </c>
      <c r="D186" s="8">
        <v>398</v>
      </c>
      <c r="E186" s="8">
        <v>7</v>
      </c>
      <c r="F186" s="8">
        <v>28</v>
      </c>
      <c r="G186" s="8">
        <v>0</v>
      </c>
      <c r="H186" s="8">
        <v>51</v>
      </c>
      <c r="I186" s="8">
        <v>0</v>
      </c>
      <c r="J186" s="8">
        <v>166</v>
      </c>
      <c r="K186" s="52" t="s">
        <v>88</v>
      </c>
      <c r="L186" s="8">
        <v>0</v>
      </c>
      <c r="M186" s="9">
        <v>881</v>
      </c>
      <c r="N186" s="72"/>
    </row>
    <row r="187" spans="1:14" s="35" customFormat="1" x14ac:dyDescent="0.25">
      <c r="A187" s="7" t="s">
        <v>39</v>
      </c>
      <c r="B187" s="8">
        <v>1</v>
      </c>
      <c r="C187" s="8">
        <v>284</v>
      </c>
      <c r="D187" s="8">
        <v>443</v>
      </c>
      <c r="E187" s="8">
        <v>2</v>
      </c>
      <c r="F187" s="8">
        <v>41</v>
      </c>
      <c r="G187" s="8">
        <v>2</v>
      </c>
      <c r="H187" s="8">
        <v>69</v>
      </c>
      <c r="I187" s="8">
        <v>0</v>
      </c>
      <c r="J187" s="8">
        <v>149</v>
      </c>
      <c r="K187" s="52" t="s">
        <v>88</v>
      </c>
      <c r="L187" s="8">
        <v>0</v>
      </c>
      <c r="M187" s="9">
        <v>991</v>
      </c>
      <c r="N187" s="72"/>
    </row>
    <row r="188" spans="1:14" s="37" customFormat="1" x14ac:dyDescent="0.25">
      <c r="A188" s="7" t="s">
        <v>40</v>
      </c>
      <c r="B188" s="8">
        <v>1</v>
      </c>
      <c r="C188" s="8">
        <v>291</v>
      </c>
      <c r="D188" s="8">
        <v>377</v>
      </c>
      <c r="E188" s="8">
        <v>4</v>
      </c>
      <c r="F188" s="8">
        <v>34</v>
      </c>
      <c r="G188" s="8">
        <v>1</v>
      </c>
      <c r="H188" s="8">
        <v>62</v>
      </c>
      <c r="I188" s="8">
        <v>0</v>
      </c>
      <c r="J188" s="8">
        <v>127</v>
      </c>
      <c r="K188" s="52" t="s">
        <v>88</v>
      </c>
      <c r="L188" s="8">
        <v>0</v>
      </c>
      <c r="M188" s="9">
        <v>897</v>
      </c>
      <c r="N188" s="72"/>
    </row>
    <row r="189" spans="1:14" s="37" customFormat="1" x14ac:dyDescent="0.25">
      <c r="A189" s="7" t="s">
        <v>14</v>
      </c>
      <c r="B189" s="38">
        <v>0</v>
      </c>
      <c r="C189" s="8">
        <v>212</v>
      </c>
      <c r="D189" s="8">
        <v>359</v>
      </c>
      <c r="E189" s="8">
        <v>4</v>
      </c>
      <c r="F189" s="8">
        <v>34</v>
      </c>
      <c r="G189" s="8">
        <v>1</v>
      </c>
      <c r="H189" s="8">
        <v>36</v>
      </c>
      <c r="I189" s="8">
        <v>0</v>
      </c>
      <c r="J189" s="8">
        <v>84</v>
      </c>
      <c r="K189" s="52" t="s">
        <v>88</v>
      </c>
      <c r="L189" s="8">
        <v>0</v>
      </c>
      <c r="M189" s="9">
        <f>SUM(B189:L189)</f>
        <v>730</v>
      </c>
      <c r="N189" s="72"/>
    </row>
    <row r="190" spans="1:14" s="40" customFormat="1" x14ac:dyDescent="0.25">
      <c r="A190" s="7" t="s">
        <v>41</v>
      </c>
      <c r="B190" s="8">
        <v>1</v>
      </c>
      <c r="C190" s="8">
        <v>186</v>
      </c>
      <c r="D190" s="8">
        <v>292</v>
      </c>
      <c r="E190" s="8">
        <v>5</v>
      </c>
      <c r="F190" s="8">
        <v>35</v>
      </c>
      <c r="G190" s="8">
        <v>0</v>
      </c>
      <c r="H190" s="8">
        <v>18</v>
      </c>
      <c r="I190" s="8">
        <v>0</v>
      </c>
      <c r="J190" s="8">
        <v>91</v>
      </c>
      <c r="K190" s="52" t="s">
        <v>88</v>
      </c>
      <c r="L190" s="8">
        <v>0</v>
      </c>
      <c r="M190" s="9">
        <v>628</v>
      </c>
      <c r="N190" s="72"/>
    </row>
    <row r="191" spans="1:14" s="43" customFormat="1" x14ac:dyDescent="0.25">
      <c r="A191" s="7" t="s">
        <v>42</v>
      </c>
      <c r="B191" s="8">
        <v>0</v>
      </c>
      <c r="C191" s="8">
        <v>366</v>
      </c>
      <c r="D191" s="8">
        <v>369</v>
      </c>
      <c r="E191" s="8">
        <v>8</v>
      </c>
      <c r="F191" s="8">
        <v>31</v>
      </c>
      <c r="G191" s="8">
        <v>1</v>
      </c>
      <c r="H191" s="8">
        <v>51</v>
      </c>
      <c r="I191" s="8">
        <v>0</v>
      </c>
      <c r="J191" s="8">
        <v>134</v>
      </c>
      <c r="K191" s="52" t="s">
        <v>88</v>
      </c>
      <c r="L191" s="8">
        <v>0</v>
      </c>
      <c r="M191" s="9">
        <v>960</v>
      </c>
      <c r="N191" s="72"/>
    </row>
    <row r="192" spans="1:14" s="43" customFormat="1" x14ac:dyDescent="0.25">
      <c r="A192" s="7" t="s">
        <v>15</v>
      </c>
      <c r="B192" s="8">
        <v>5</v>
      </c>
      <c r="C192" s="8">
        <v>268</v>
      </c>
      <c r="D192" s="8">
        <v>397</v>
      </c>
      <c r="E192" s="8">
        <v>4</v>
      </c>
      <c r="F192" s="8">
        <v>34</v>
      </c>
      <c r="G192" s="8">
        <v>1</v>
      </c>
      <c r="H192" s="8">
        <v>85</v>
      </c>
      <c r="I192" s="8">
        <v>0</v>
      </c>
      <c r="J192" s="8">
        <v>124</v>
      </c>
      <c r="K192" s="52" t="s">
        <v>88</v>
      </c>
      <c r="L192" s="8">
        <v>0</v>
      </c>
      <c r="M192" s="9">
        <v>918</v>
      </c>
      <c r="N192" s="72"/>
    </row>
    <row r="193" spans="1:14" s="43" customFormat="1" x14ac:dyDescent="0.25">
      <c r="A193" s="7" t="s">
        <v>43</v>
      </c>
      <c r="B193" s="8">
        <v>1</v>
      </c>
      <c r="C193" s="8">
        <v>265</v>
      </c>
      <c r="D193" s="8">
        <v>429</v>
      </c>
      <c r="E193" s="8">
        <v>3</v>
      </c>
      <c r="F193" s="8">
        <v>39</v>
      </c>
      <c r="G193" s="8">
        <v>0</v>
      </c>
      <c r="H193" s="8">
        <v>60</v>
      </c>
      <c r="I193" s="8">
        <v>0</v>
      </c>
      <c r="J193" s="8">
        <v>144</v>
      </c>
      <c r="K193" s="52" t="s">
        <v>88</v>
      </c>
      <c r="L193" s="8">
        <v>0</v>
      </c>
      <c r="M193" s="9">
        <v>941</v>
      </c>
      <c r="N193" s="72"/>
    </row>
    <row r="194" spans="1:14" s="43" customFormat="1" x14ac:dyDescent="0.25">
      <c r="A194" s="7" t="s">
        <v>44</v>
      </c>
      <c r="B194" s="8">
        <v>1</v>
      </c>
      <c r="C194" s="8">
        <v>230</v>
      </c>
      <c r="D194" s="8">
        <v>479</v>
      </c>
      <c r="E194" s="8">
        <v>3</v>
      </c>
      <c r="F194" s="8">
        <v>49</v>
      </c>
      <c r="G194" s="8">
        <v>1</v>
      </c>
      <c r="H194" s="8">
        <v>37</v>
      </c>
      <c r="I194" s="8">
        <v>0</v>
      </c>
      <c r="J194" s="8">
        <v>174</v>
      </c>
      <c r="K194" s="52" t="s">
        <v>88</v>
      </c>
      <c r="L194" s="8">
        <v>0</v>
      </c>
      <c r="M194" s="9">
        <v>974</v>
      </c>
      <c r="N194" s="72"/>
    </row>
    <row r="195" spans="1:14" s="43" customFormat="1" x14ac:dyDescent="0.25">
      <c r="A195" s="7" t="s">
        <v>12</v>
      </c>
      <c r="B195" s="8">
        <v>3</v>
      </c>
      <c r="C195" s="8">
        <v>216</v>
      </c>
      <c r="D195" s="8">
        <v>465</v>
      </c>
      <c r="E195" s="8">
        <v>1</v>
      </c>
      <c r="F195" s="8">
        <v>58</v>
      </c>
      <c r="G195" s="8">
        <v>0</v>
      </c>
      <c r="H195" s="8">
        <v>66</v>
      </c>
      <c r="I195" s="8">
        <v>0</v>
      </c>
      <c r="J195" s="8">
        <v>91</v>
      </c>
      <c r="K195" s="52" t="s">
        <v>88</v>
      </c>
      <c r="L195" s="8">
        <v>0</v>
      </c>
      <c r="M195" s="9">
        <v>900</v>
      </c>
      <c r="N195" s="72"/>
    </row>
    <row r="196" spans="1:14" s="43" customFormat="1" x14ac:dyDescent="0.25">
      <c r="A196" s="21" t="s">
        <v>58</v>
      </c>
      <c r="B196" s="8"/>
      <c r="C196" s="8"/>
      <c r="D196" s="8"/>
      <c r="E196" s="8"/>
      <c r="F196" s="8"/>
      <c r="G196" s="8"/>
      <c r="H196" s="8"/>
      <c r="I196" s="8"/>
      <c r="J196" s="9"/>
      <c r="K196" s="52"/>
      <c r="L196" s="17"/>
      <c r="N196" s="72"/>
    </row>
    <row r="197" spans="1:14" s="43" customFormat="1" x14ac:dyDescent="0.25">
      <c r="A197" s="7" t="s">
        <v>37</v>
      </c>
      <c r="B197" s="8">
        <v>4</v>
      </c>
      <c r="C197" s="8">
        <v>372</v>
      </c>
      <c r="D197" s="8">
        <v>391</v>
      </c>
      <c r="E197" s="8">
        <v>0</v>
      </c>
      <c r="F197" s="8">
        <v>63</v>
      </c>
      <c r="G197" s="8">
        <v>0</v>
      </c>
      <c r="H197" s="8">
        <v>45</v>
      </c>
      <c r="I197" s="8">
        <v>0</v>
      </c>
      <c r="J197" s="8">
        <v>130</v>
      </c>
      <c r="K197" s="52" t="s">
        <v>88</v>
      </c>
      <c r="L197" s="8">
        <v>0</v>
      </c>
      <c r="M197" s="9">
        <f>SUM(B197:L197)</f>
        <v>1005</v>
      </c>
      <c r="N197" s="72"/>
    </row>
    <row r="198" spans="1:14" x14ac:dyDescent="0.25">
      <c r="A198" s="7" t="s">
        <v>38</v>
      </c>
      <c r="B198" s="8">
        <v>1</v>
      </c>
      <c r="C198" s="8">
        <v>320</v>
      </c>
      <c r="D198" s="8">
        <v>398</v>
      </c>
      <c r="E198" s="8">
        <v>4</v>
      </c>
      <c r="F198" s="8">
        <v>53</v>
      </c>
      <c r="G198" s="8">
        <v>1</v>
      </c>
      <c r="H198" s="8">
        <v>68</v>
      </c>
      <c r="I198" s="8">
        <v>0</v>
      </c>
      <c r="J198" s="8">
        <v>141</v>
      </c>
      <c r="K198" s="52" t="s">
        <v>88</v>
      </c>
      <c r="L198" s="8">
        <v>0</v>
      </c>
      <c r="M198" s="9">
        <f>SUM(B198:L198)</f>
        <v>986</v>
      </c>
      <c r="N198" s="72"/>
    </row>
    <row r="199" spans="1:14" s="43" customFormat="1" x14ac:dyDescent="0.25">
      <c r="A199" s="7" t="s">
        <v>13</v>
      </c>
      <c r="B199" s="8">
        <v>1</v>
      </c>
      <c r="C199" s="8">
        <v>320</v>
      </c>
      <c r="D199" s="8">
        <v>368</v>
      </c>
      <c r="E199" s="8">
        <v>6</v>
      </c>
      <c r="F199" s="8">
        <v>59</v>
      </c>
      <c r="G199" s="8">
        <v>41</v>
      </c>
      <c r="H199" s="8">
        <v>54</v>
      </c>
      <c r="I199" s="8">
        <v>0</v>
      </c>
      <c r="J199" s="8">
        <v>108</v>
      </c>
      <c r="K199" s="52" t="s">
        <v>88</v>
      </c>
      <c r="L199" s="8">
        <v>0</v>
      </c>
      <c r="M199" s="9">
        <v>957</v>
      </c>
      <c r="N199" s="72"/>
    </row>
    <row r="200" spans="1:14" s="43" customFormat="1" x14ac:dyDescent="0.25">
      <c r="A200" s="7" t="s">
        <v>39</v>
      </c>
      <c r="B200" s="8">
        <v>3</v>
      </c>
      <c r="C200" s="8">
        <v>310</v>
      </c>
      <c r="D200" s="8">
        <v>411</v>
      </c>
      <c r="E200" s="8">
        <v>10</v>
      </c>
      <c r="F200" s="8">
        <v>51</v>
      </c>
      <c r="G200" s="8">
        <v>1</v>
      </c>
      <c r="H200" s="8">
        <v>43</v>
      </c>
      <c r="I200" s="8">
        <v>0</v>
      </c>
      <c r="J200" s="8">
        <v>118</v>
      </c>
      <c r="K200" s="52" t="s">
        <v>88</v>
      </c>
      <c r="L200" s="8">
        <v>0</v>
      </c>
      <c r="M200" s="9">
        <v>947</v>
      </c>
      <c r="N200" s="72"/>
    </row>
    <row r="201" spans="1:14" s="43" customFormat="1" x14ac:dyDescent="0.25">
      <c r="A201" s="7" t="s">
        <v>40</v>
      </c>
      <c r="B201" s="8">
        <v>0</v>
      </c>
      <c r="C201" s="8">
        <v>283</v>
      </c>
      <c r="D201" s="8">
        <v>377</v>
      </c>
      <c r="E201" s="8">
        <v>2</v>
      </c>
      <c r="F201" s="8">
        <v>50</v>
      </c>
      <c r="G201" s="8">
        <v>5</v>
      </c>
      <c r="H201" s="8">
        <v>43</v>
      </c>
      <c r="I201" s="8">
        <v>0</v>
      </c>
      <c r="J201" s="8">
        <v>70</v>
      </c>
      <c r="K201" s="52" t="s">
        <v>88</v>
      </c>
      <c r="L201" s="8">
        <v>0</v>
      </c>
      <c r="M201" s="9">
        <v>830</v>
      </c>
      <c r="N201" s="72"/>
    </row>
    <row r="202" spans="1:14" s="43" customFormat="1" x14ac:dyDescent="0.25">
      <c r="A202" s="7" t="s">
        <v>14</v>
      </c>
      <c r="B202" s="8">
        <v>1</v>
      </c>
      <c r="C202" s="8">
        <v>204</v>
      </c>
      <c r="D202" s="8">
        <v>387</v>
      </c>
      <c r="E202" s="8">
        <v>4</v>
      </c>
      <c r="F202" s="8">
        <v>37</v>
      </c>
      <c r="G202" s="8">
        <v>0</v>
      </c>
      <c r="H202" s="8">
        <v>42</v>
      </c>
      <c r="I202" s="8">
        <v>0</v>
      </c>
      <c r="J202" s="8">
        <v>100</v>
      </c>
      <c r="K202" s="52" t="s">
        <v>88</v>
      </c>
      <c r="L202" s="8">
        <v>0</v>
      </c>
      <c r="M202" s="9">
        <v>775</v>
      </c>
      <c r="N202" s="72"/>
    </row>
    <row r="203" spans="1:14" s="43" customFormat="1" x14ac:dyDescent="0.25">
      <c r="A203" s="7" t="s">
        <v>41</v>
      </c>
      <c r="B203" s="8">
        <v>0</v>
      </c>
      <c r="C203" s="8">
        <v>171</v>
      </c>
      <c r="D203" s="8">
        <v>228</v>
      </c>
      <c r="E203" s="8">
        <v>2</v>
      </c>
      <c r="F203" s="8">
        <v>29</v>
      </c>
      <c r="G203" s="8">
        <v>1</v>
      </c>
      <c r="H203" s="8">
        <v>22</v>
      </c>
      <c r="I203" s="8">
        <v>0</v>
      </c>
      <c r="J203" s="8">
        <v>58</v>
      </c>
      <c r="K203" s="52" t="s">
        <v>88</v>
      </c>
      <c r="L203" s="8">
        <v>0</v>
      </c>
      <c r="M203" s="9">
        <v>511</v>
      </c>
      <c r="N203" s="72"/>
    </row>
    <row r="204" spans="1:14" s="43" customFormat="1" x14ac:dyDescent="0.25">
      <c r="A204" s="7" t="s">
        <v>42</v>
      </c>
      <c r="B204" s="8">
        <v>0</v>
      </c>
      <c r="C204" s="8">
        <v>240</v>
      </c>
      <c r="D204" s="8">
        <v>324</v>
      </c>
      <c r="E204" s="8">
        <v>2</v>
      </c>
      <c r="F204" s="8">
        <v>50</v>
      </c>
      <c r="G204" s="8">
        <v>6</v>
      </c>
      <c r="H204" s="8">
        <v>32</v>
      </c>
      <c r="I204" s="8">
        <v>0</v>
      </c>
      <c r="J204" s="8">
        <v>85</v>
      </c>
      <c r="K204" s="52" t="s">
        <v>88</v>
      </c>
      <c r="L204" s="8">
        <v>0</v>
      </c>
      <c r="M204" s="9">
        <v>739</v>
      </c>
      <c r="N204" s="72"/>
    </row>
    <row r="205" spans="1:14" s="43" customFormat="1" x14ac:dyDescent="0.25">
      <c r="A205" s="7" t="s">
        <v>15</v>
      </c>
      <c r="B205" s="8">
        <v>5</v>
      </c>
      <c r="C205" s="8">
        <v>187</v>
      </c>
      <c r="D205" s="8">
        <v>383</v>
      </c>
      <c r="E205" s="8">
        <v>6</v>
      </c>
      <c r="F205" s="8">
        <v>43</v>
      </c>
      <c r="G205" s="8">
        <v>0</v>
      </c>
      <c r="H205" s="8">
        <v>46</v>
      </c>
      <c r="I205" s="8">
        <v>0</v>
      </c>
      <c r="J205" s="8">
        <v>94</v>
      </c>
      <c r="K205" s="52" t="s">
        <v>88</v>
      </c>
      <c r="L205" s="8">
        <v>0</v>
      </c>
      <c r="M205" s="9">
        <v>764</v>
      </c>
      <c r="N205" s="72"/>
    </row>
    <row r="206" spans="1:14" s="43" customFormat="1" x14ac:dyDescent="0.25">
      <c r="A206" s="7" t="s">
        <v>43</v>
      </c>
      <c r="B206" s="8">
        <v>0</v>
      </c>
      <c r="C206" s="8">
        <v>182</v>
      </c>
      <c r="D206" s="8">
        <v>340</v>
      </c>
      <c r="E206" s="8">
        <v>3</v>
      </c>
      <c r="F206" s="8">
        <v>26</v>
      </c>
      <c r="G206" s="8">
        <v>3</v>
      </c>
      <c r="H206" s="8">
        <v>32</v>
      </c>
      <c r="I206" s="8">
        <v>0</v>
      </c>
      <c r="J206" s="8">
        <v>99</v>
      </c>
      <c r="K206" s="52" t="s">
        <v>88</v>
      </c>
      <c r="L206" s="8">
        <v>1</v>
      </c>
      <c r="M206" s="9">
        <v>686</v>
      </c>
      <c r="N206" s="72"/>
    </row>
    <row r="207" spans="1:14" s="43" customFormat="1" x14ac:dyDescent="0.25">
      <c r="A207" s="7" t="s">
        <v>44</v>
      </c>
      <c r="B207" s="8">
        <v>1</v>
      </c>
      <c r="C207" s="8">
        <v>186</v>
      </c>
      <c r="D207" s="8">
        <v>407</v>
      </c>
      <c r="E207" s="8">
        <v>4</v>
      </c>
      <c r="F207" s="8">
        <v>51</v>
      </c>
      <c r="G207" s="8">
        <v>1</v>
      </c>
      <c r="H207" s="8">
        <v>72</v>
      </c>
      <c r="I207" s="8">
        <v>0</v>
      </c>
      <c r="J207" s="8">
        <v>89</v>
      </c>
      <c r="K207" s="52" t="s">
        <v>88</v>
      </c>
      <c r="L207" s="8">
        <v>0</v>
      </c>
      <c r="M207" s="9">
        <v>811</v>
      </c>
      <c r="N207" s="72"/>
    </row>
    <row r="208" spans="1:14" s="43" customFormat="1" x14ac:dyDescent="0.25">
      <c r="A208" s="7" t="s">
        <v>12</v>
      </c>
      <c r="B208" s="8">
        <v>1</v>
      </c>
      <c r="C208" s="8">
        <v>196</v>
      </c>
      <c r="D208" s="8">
        <v>414</v>
      </c>
      <c r="E208" s="8">
        <v>4</v>
      </c>
      <c r="F208" s="8">
        <v>35</v>
      </c>
      <c r="G208" s="8">
        <v>1</v>
      </c>
      <c r="H208" s="8">
        <v>45</v>
      </c>
      <c r="I208" s="8">
        <v>0</v>
      </c>
      <c r="J208" s="8">
        <v>115</v>
      </c>
      <c r="K208" s="52" t="s">
        <v>88</v>
      </c>
      <c r="L208" s="8">
        <v>0</v>
      </c>
      <c r="M208" s="9">
        <v>811</v>
      </c>
      <c r="N208" s="72"/>
    </row>
    <row r="209" spans="1:14" s="43" customFormat="1" x14ac:dyDescent="0.25">
      <c r="A209" s="21" t="s">
        <v>59</v>
      </c>
      <c r="B209" s="8"/>
      <c r="C209" s="8"/>
      <c r="D209" s="8"/>
      <c r="E209" s="8"/>
      <c r="F209" s="8"/>
      <c r="G209" s="8"/>
      <c r="H209" s="8"/>
      <c r="I209" s="8"/>
      <c r="J209" s="8"/>
      <c r="K209" s="52"/>
      <c r="L209" s="8"/>
      <c r="M209" s="9"/>
      <c r="N209" s="72"/>
    </row>
    <row r="210" spans="1:14" s="43" customFormat="1" x14ac:dyDescent="0.25">
      <c r="A210" s="44" t="s">
        <v>37</v>
      </c>
      <c r="B210" s="8">
        <v>0</v>
      </c>
      <c r="C210" s="8">
        <v>211</v>
      </c>
      <c r="D210" s="8">
        <v>378</v>
      </c>
      <c r="E210" s="8">
        <v>7</v>
      </c>
      <c r="F210" s="8">
        <v>62</v>
      </c>
      <c r="G210" s="8">
        <v>0</v>
      </c>
      <c r="H210" s="8">
        <v>57</v>
      </c>
      <c r="I210" s="8">
        <v>0</v>
      </c>
      <c r="J210" s="8">
        <v>126</v>
      </c>
      <c r="K210" s="52" t="s">
        <v>88</v>
      </c>
      <c r="L210" s="8">
        <v>0</v>
      </c>
      <c r="M210" s="9">
        <v>841</v>
      </c>
      <c r="N210" s="72"/>
    </row>
    <row r="211" spans="1:14" s="43" customFormat="1" x14ac:dyDescent="0.25">
      <c r="A211" s="44" t="s">
        <v>38</v>
      </c>
      <c r="B211" s="8">
        <v>2</v>
      </c>
      <c r="C211" s="8">
        <v>256</v>
      </c>
      <c r="D211" s="8">
        <v>392</v>
      </c>
      <c r="E211" s="8">
        <v>6</v>
      </c>
      <c r="F211" s="8">
        <v>45</v>
      </c>
      <c r="G211" s="8">
        <v>2</v>
      </c>
      <c r="H211" s="8">
        <v>29</v>
      </c>
      <c r="I211" s="8">
        <v>0</v>
      </c>
      <c r="J211" s="8">
        <v>99</v>
      </c>
      <c r="K211" s="52" t="s">
        <v>88</v>
      </c>
      <c r="L211" s="8">
        <v>0</v>
      </c>
      <c r="M211" s="9">
        <v>831</v>
      </c>
      <c r="N211" s="72"/>
    </row>
    <row r="212" spans="1:14" s="43" customFormat="1" x14ac:dyDescent="0.25">
      <c r="A212" s="44" t="s">
        <v>13</v>
      </c>
      <c r="B212" s="8">
        <v>0</v>
      </c>
      <c r="C212" s="8">
        <v>229</v>
      </c>
      <c r="D212" s="8">
        <v>358</v>
      </c>
      <c r="E212" s="8">
        <v>3</v>
      </c>
      <c r="F212" s="8">
        <v>62</v>
      </c>
      <c r="G212" s="8">
        <v>2</v>
      </c>
      <c r="H212" s="8">
        <v>45</v>
      </c>
      <c r="I212" s="8">
        <v>0</v>
      </c>
      <c r="J212" s="8">
        <v>98</v>
      </c>
      <c r="K212" s="52" t="s">
        <v>88</v>
      </c>
      <c r="L212" s="8">
        <v>0</v>
      </c>
      <c r="M212" s="9">
        <v>797</v>
      </c>
      <c r="N212" s="72"/>
    </row>
    <row r="213" spans="1:14" s="43" customFormat="1" x14ac:dyDescent="0.25">
      <c r="A213" s="44" t="s">
        <v>39</v>
      </c>
      <c r="B213" s="8">
        <v>2</v>
      </c>
      <c r="C213" s="8">
        <v>211</v>
      </c>
      <c r="D213" s="8">
        <v>350</v>
      </c>
      <c r="E213" s="8">
        <v>4</v>
      </c>
      <c r="F213" s="8">
        <v>36</v>
      </c>
      <c r="G213" s="8">
        <v>0</v>
      </c>
      <c r="H213" s="8">
        <v>29</v>
      </c>
      <c r="I213" s="8">
        <v>0</v>
      </c>
      <c r="J213" s="8">
        <v>92</v>
      </c>
      <c r="K213" s="52" t="s">
        <v>88</v>
      </c>
      <c r="L213" s="8">
        <v>0</v>
      </c>
      <c r="M213" s="9">
        <v>724</v>
      </c>
      <c r="N213" s="72"/>
    </row>
    <row r="214" spans="1:14" s="43" customFormat="1" x14ac:dyDescent="0.25">
      <c r="A214" s="44" t="s">
        <v>40</v>
      </c>
      <c r="B214" s="8">
        <v>0</v>
      </c>
      <c r="C214" s="8">
        <v>146</v>
      </c>
      <c r="D214" s="8">
        <v>320</v>
      </c>
      <c r="E214" s="8">
        <v>7</v>
      </c>
      <c r="F214" s="8">
        <v>29</v>
      </c>
      <c r="G214" s="8">
        <v>0</v>
      </c>
      <c r="H214" s="8">
        <v>31</v>
      </c>
      <c r="I214" s="8">
        <v>0</v>
      </c>
      <c r="J214" s="8">
        <v>98</v>
      </c>
      <c r="K214" s="52" t="s">
        <v>88</v>
      </c>
      <c r="L214" s="8">
        <v>0</v>
      </c>
      <c r="M214" s="9">
        <v>631</v>
      </c>
      <c r="N214" s="72"/>
    </row>
    <row r="215" spans="1:14" s="43" customFormat="1" x14ac:dyDescent="0.25">
      <c r="A215" s="44" t="s">
        <v>14</v>
      </c>
      <c r="B215" s="8">
        <v>1</v>
      </c>
      <c r="C215" s="8">
        <v>164</v>
      </c>
      <c r="D215" s="8">
        <v>339</v>
      </c>
      <c r="E215" s="8">
        <v>5</v>
      </c>
      <c r="F215" s="8">
        <v>31</v>
      </c>
      <c r="G215" s="8">
        <v>0</v>
      </c>
      <c r="H215" s="8">
        <v>15</v>
      </c>
      <c r="I215" s="8">
        <v>0</v>
      </c>
      <c r="J215" s="8">
        <v>93</v>
      </c>
      <c r="K215" s="52" t="s">
        <v>88</v>
      </c>
      <c r="L215" s="8">
        <v>0</v>
      </c>
      <c r="M215" s="9">
        <v>648</v>
      </c>
      <c r="N215" s="72"/>
    </row>
    <row r="216" spans="1:14" s="43" customFormat="1" x14ac:dyDescent="0.25">
      <c r="A216" s="44" t="s">
        <v>41</v>
      </c>
      <c r="B216" s="8">
        <v>1</v>
      </c>
      <c r="C216" s="8">
        <v>117</v>
      </c>
      <c r="D216" s="8">
        <v>235</v>
      </c>
      <c r="E216" s="8">
        <v>2</v>
      </c>
      <c r="F216" s="8">
        <v>19</v>
      </c>
      <c r="G216" s="8">
        <v>0</v>
      </c>
      <c r="H216" s="8">
        <v>16</v>
      </c>
      <c r="I216" s="8">
        <v>0</v>
      </c>
      <c r="J216" s="8">
        <v>94</v>
      </c>
      <c r="K216" s="52" t="s">
        <v>88</v>
      </c>
      <c r="L216" s="8">
        <v>0</v>
      </c>
      <c r="M216" s="9">
        <v>484</v>
      </c>
      <c r="N216" s="72"/>
    </row>
    <row r="217" spans="1:14" s="43" customFormat="1" x14ac:dyDescent="0.25">
      <c r="A217" s="44" t="s">
        <v>42</v>
      </c>
      <c r="B217" s="8">
        <v>0</v>
      </c>
      <c r="C217" s="8">
        <v>202</v>
      </c>
      <c r="D217" s="8">
        <v>306</v>
      </c>
      <c r="E217" s="8">
        <v>4</v>
      </c>
      <c r="F217" s="8">
        <v>37</v>
      </c>
      <c r="G217" s="8">
        <v>0</v>
      </c>
      <c r="H217" s="8">
        <v>11</v>
      </c>
      <c r="I217" s="8">
        <v>0</v>
      </c>
      <c r="J217" s="8">
        <v>93</v>
      </c>
      <c r="K217" s="52" t="s">
        <v>88</v>
      </c>
      <c r="L217" s="8">
        <v>2</v>
      </c>
      <c r="M217" s="9">
        <v>655</v>
      </c>
      <c r="N217" s="72"/>
    </row>
    <row r="218" spans="1:14" s="43" customFormat="1" x14ac:dyDescent="0.25">
      <c r="A218" s="44" t="s">
        <v>15</v>
      </c>
      <c r="B218" s="8">
        <v>2</v>
      </c>
      <c r="C218" s="8">
        <v>173</v>
      </c>
      <c r="D218" s="8">
        <v>469</v>
      </c>
      <c r="E218" s="8">
        <v>2</v>
      </c>
      <c r="F218" s="8">
        <v>41</v>
      </c>
      <c r="G218" s="8">
        <v>1</v>
      </c>
      <c r="H218" s="8">
        <v>33</v>
      </c>
      <c r="I218" s="8">
        <v>0</v>
      </c>
      <c r="J218" s="8">
        <v>111</v>
      </c>
      <c r="K218" s="52" t="s">
        <v>88</v>
      </c>
      <c r="L218" s="8">
        <v>0</v>
      </c>
      <c r="M218" s="9">
        <v>832</v>
      </c>
      <c r="N218" s="72"/>
    </row>
    <row r="219" spans="1:14" s="43" customFormat="1" x14ac:dyDescent="0.25">
      <c r="A219" s="44" t="s">
        <v>43</v>
      </c>
      <c r="B219" s="8">
        <v>0</v>
      </c>
      <c r="C219" s="8">
        <v>155</v>
      </c>
      <c r="D219" s="8">
        <v>482</v>
      </c>
      <c r="E219" s="8">
        <v>3</v>
      </c>
      <c r="F219" s="8">
        <v>35</v>
      </c>
      <c r="G219" s="8">
        <v>1</v>
      </c>
      <c r="H219" s="8">
        <v>36</v>
      </c>
      <c r="I219" s="8">
        <v>0</v>
      </c>
      <c r="J219" s="8">
        <v>122</v>
      </c>
      <c r="K219" s="52" t="s">
        <v>88</v>
      </c>
      <c r="L219" s="8">
        <v>0</v>
      </c>
      <c r="M219" s="9">
        <v>834</v>
      </c>
      <c r="N219" s="72"/>
    </row>
    <row r="220" spans="1:14" s="43" customFormat="1" x14ac:dyDescent="0.25">
      <c r="A220" s="44" t="s">
        <v>44</v>
      </c>
      <c r="B220" s="8">
        <v>0</v>
      </c>
      <c r="C220" s="8">
        <v>253</v>
      </c>
      <c r="D220" s="8">
        <v>450</v>
      </c>
      <c r="E220" s="8">
        <v>2</v>
      </c>
      <c r="F220" s="8">
        <v>31</v>
      </c>
      <c r="G220" s="8">
        <v>2</v>
      </c>
      <c r="H220" s="8">
        <v>27</v>
      </c>
      <c r="I220" s="8">
        <v>0</v>
      </c>
      <c r="J220" s="8">
        <v>113</v>
      </c>
      <c r="K220" s="52" t="s">
        <v>88</v>
      </c>
      <c r="L220" s="8">
        <v>0</v>
      </c>
      <c r="M220" s="9">
        <v>878</v>
      </c>
      <c r="N220" s="72"/>
    </row>
    <row r="221" spans="1:14" s="43" customFormat="1" x14ac:dyDescent="0.25">
      <c r="A221" s="44" t="s">
        <v>12</v>
      </c>
      <c r="B221" s="8">
        <v>1</v>
      </c>
      <c r="C221" s="8">
        <v>382</v>
      </c>
      <c r="D221" s="8">
        <v>466</v>
      </c>
      <c r="E221" s="8">
        <v>2</v>
      </c>
      <c r="F221" s="8">
        <v>33</v>
      </c>
      <c r="G221" s="8">
        <v>0</v>
      </c>
      <c r="H221" s="8">
        <v>29</v>
      </c>
      <c r="I221" s="8">
        <v>0</v>
      </c>
      <c r="J221" s="8">
        <v>109</v>
      </c>
      <c r="K221" s="52" t="s">
        <v>88</v>
      </c>
      <c r="L221" s="8">
        <v>0</v>
      </c>
      <c r="M221" s="9">
        <v>1022</v>
      </c>
      <c r="N221" s="72"/>
    </row>
    <row r="222" spans="1:14" s="43" customFormat="1" x14ac:dyDescent="0.25">
      <c r="A222" s="21" t="s">
        <v>60</v>
      </c>
      <c r="B222" s="8"/>
      <c r="C222" s="8"/>
      <c r="D222" s="8"/>
      <c r="E222" s="8"/>
      <c r="F222" s="8"/>
      <c r="G222" s="8"/>
      <c r="H222" s="8"/>
      <c r="I222" s="8"/>
      <c r="J222" s="9"/>
      <c r="K222" s="52"/>
      <c r="L222" s="17"/>
      <c r="N222" s="72"/>
    </row>
    <row r="223" spans="1:14" s="43" customFormat="1" x14ac:dyDescent="0.25">
      <c r="A223" s="44" t="s">
        <v>37</v>
      </c>
      <c r="B223" s="8">
        <v>0</v>
      </c>
      <c r="C223" s="8">
        <v>331</v>
      </c>
      <c r="D223" s="8">
        <v>410</v>
      </c>
      <c r="E223" s="8">
        <v>2</v>
      </c>
      <c r="F223" s="8">
        <v>41</v>
      </c>
      <c r="G223" s="8">
        <v>0</v>
      </c>
      <c r="H223" s="8">
        <v>25</v>
      </c>
      <c r="I223" s="8">
        <v>0</v>
      </c>
      <c r="J223" s="8">
        <v>135</v>
      </c>
      <c r="K223" s="52" t="s">
        <v>88</v>
      </c>
      <c r="L223" s="8">
        <v>0</v>
      </c>
      <c r="M223" s="9">
        <v>944</v>
      </c>
      <c r="N223" s="72"/>
    </row>
    <row r="224" spans="1:14" s="43" customFormat="1" x14ac:dyDescent="0.25">
      <c r="A224" s="44" t="s">
        <v>38</v>
      </c>
      <c r="B224" s="8">
        <v>6</v>
      </c>
      <c r="C224" s="8">
        <v>382</v>
      </c>
      <c r="D224" s="8">
        <v>363</v>
      </c>
      <c r="E224" s="8">
        <v>7</v>
      </c>
      <c r="F224" s="8">
        <v>37</v>
      </c>
      <c r="G224" s="8">
        <v>1</v>
      </c>
      <c r="H224" s="8">
        <v>19</v>
      </c>
      <c r="I224" s="8">
        <v>0</v>
      </c>
      <c r="J224" s="8">
        <v>110</v>
      </c>
      <c r="K224" s="52" t="s">
        <v>88</v>
      </c>
      <c r="L224" s="8">
        <v>0</v>
      </c>
      <c r="M224" s="9">
        <v>925</v>
      </c>
      <c r="N224" s="72"/>
    </row>
    <row r="225" spans="1:14" s="43" customFormat="1" x14ac:dyDescent="0.25">
      <c r="A225" s="44" t="s">
        <v>13</v>
      </c>
      <c r="B225" s="8">
        <v>0</v>
      </c>
      <c r="C225" s="8">
        <v>495</v>
      </c>
      <c r="D225" s="8">
        <v>399</v>
      </c>
      <c r="E225" s="8">
        <v>2</v>
      </c>
      <c r="F225" s="8">
        <v>38</v>
      </c>
      <c r="G225" s="8">
        <v>6</v>
      </c>
      <c r="H225" s="8">
        <v>12</v>
      </c>
      <c r="I225" s="8">
        <v>0</v>
      </c>
      <c r="J225" s="8">
        <v>139</v>
      </c>
      <c r="K225" s="52" t="s">
        <v>88</v>
      </c>
      <c r="L225" s="8">
        <v>0</v>
      </c>
      <c r="M225" s="9">
        <v>1091</v>
      </c>
      <c r="N225" s="72"/>
    </row>
    <row r="226" spans="1:14" s="43" customFormat="1" x14ac:dyDescent="0.25">
      <c r="A226" s="44" t="s">
        <v>39</v>
      </c>
      <c r="B226" s="8">
        <v>20</v>
      </c>
      <c r="C226" s="8">
        <v>421</v>
      </c>
      <c r="D226" s="8">
        <v>372</v>
      </c>
      <c r="E226" s="8">
        <v>3</v>
      </c>
      <c r="F226" s="8">
        <v>27</v>
      </c>
      <c r="G226" s="8">
        <v>0</v>
      </c>
      <c r="H226" s="8">
        <v>34</v>
      </c>
      <c r="I226" s="8">
        <v>0</v>
      </c>
      <c r="J226" s="8">
        <v>123</v>
      </c>
      <c r="K226" s="52" t="s">
        <v>88</v>
      </c>
      <c r="L226" s="8">
        <v>0</v>
      </c>
      <c r="M226" s="9">
        <v>1000</v>
      </c>
      <c r="N226" s="72"/>
    </row>
    <row r="227" spans="1:14" s="43" customFormat="1" x14ac:dyDescent="0.25">
      <c r="A227" s="44" t="s">
        <v>40</v>
      </c>
      <c r="B227" s="8">
        <v>3</v>
      </c>
      <c r="C227" s="8">
        <v>324</v>
      </c>
      <c r="D227" s="8">
        <v>365</v>
      </c>
      <c r="E227" s="8">
        <v>4</v>
      </c>
      <c r="F227" s="8">
        <v>20</v>
      </c>
      <c r="G227" s="8">
        <v>0</v>
      </c>
      <c r="H227" s="8">
        <v>35</v>
      </c>
      <c r="I227" s="8">
        <v>0</v>
      </c>
      <c r="J227" s="8">
        <v>119</v>
      </c>
      <c r="K227" s="52" t="s">
        <v>88</v>
      </c>
      <c r="L227" s="8">
        <v>2</v>
      </c>
      <c r="M227" s="9">
        <v>872</v>
      </c>
      <c r="N227" s="72"/>
    </row>
    <row r="228" spans="1:14" s="43" customFormat="1" x14ac:dyDescent="0.25">
      <c r="A228" s="44" t="s">
        <v>14</v>
      </c>
      <c r="B228" s="8">
        <v>1</v>
      </c>
      <c r="C228" s="8">
        <v>202</v>
      </c>
      <c r="D228" s="8">
        <v>287</v>
      </c>
      <c r="E228" s="8">
        <v>3</v>
      </c>
      <c r="F228" s="8">
        <v>21</v>
      </c>
      <c r="G228" s="8">
        <v>0</v>
      </c>
      <c r="H228" s="8">
        <v>17</v>
      </c>
      <c r="I228" s="8">
        <v>0</v>
      </c>
      <c r="J228" s="8">
        <v>96</v>
      </c>
      <c r="K228" s="52" t="s">
        <v>88</v>
      </c>
      <c r="L228" s="8">
        <v>0</v>
      </c>
      <c r="M228" s="9">
        <v>627</v>
      </c>
      <c r="N228" s="72"/>
    </row>
    <row r="229" spans="1:14" s="22" customFormat="1" x14ac:dyDescent="0.25">
      <c r="A229" s="7" t="s">
        <v>41</v>
      </c>
      <c r="B229" s="8">
        <v>0</v>
      </c>
      <c r="C229" s="8">
        <v>138</v>
      </c>
      <c r="D229" s="8">
        <v>211</v>
      </c>
      <c r="E229" s="8">
        <v>5</v>
      </c>
      <c r="F229" s="8">
        <v>20</v>
      </c>
      <c r="G229" s="8">
        <v>0</v>
      </c>
      <c r="H229" s="8">
        <v>16</v>
      </c>
      <c r="I229" s="8">
        <v>0</v>
      </c>
      <c r="J229" s="8">
        <v>71</v>
      </c>
      <c r="K229" s="52" t="s">
        <v>88</v>
      </c>
      <c r="L229" s="8">
        <v>0</v>
      </c>
      <c r="M229" s="9">
        <v>461</v>
      </c>
      <c r="N229" s="72"/>
    </row>
    <row r="230" spans="1:14" s="22" customFormat="1" x14ac:dyDescent="0.25">
      <c r="A230" s="7" t="s">
        <v>42</v>
      </c>
      <c r="B230" s="8">
        <v>1</v>
      </c>
      <c r="C230" s="8">
        <v>281</v>
      </c>
      <c r="D230" s="8">
        <v>334</v>
      </c>
      <c r="E230" s="8">
        <v>4</v>
      </c>
      <c r="F230" s="8">
        <v>28</v>
      </c>
      <c r="G230" s="8">
        <v>0</v>
      </c>
      <c r="H230" s="8">
        <v>32</v>
      </c>
      <c r="I230" s="8">
        <v>0</v>
      </c>
      <c r="J230" s="8">
        <v>124</v>
      </c>
      <c r="K230" s="52" t="s">
        <v>88</v>
      </c>
      <c r="L230" s="8">
        <v>0</v>
      </c>
      <c r="M230" s="9">
        <v>804</v>
      </c>
      <c r="N230" s="72"/>
    </row>
    <row r="231" spans="1:14" s="22" customFormat="1" x14ac:dyDescent="0.25">
      <c r="A231" s="7" t="s">
        <v>15</v>
      </c>
      <c r="B231" s="8">
        <v>2</v>
      </c>
      <c r="C231" s="8">
        <v>273</v>
      </c>
      <c r="D231" s="8">
        <v>388</v>
      </c>
      <c r="E231" s="8">
        <v>4</v>
      </c>
      <c r="F231" s="8">
        <v>21</v>
      </c>
      <c r="G231" s="8">
        <v>0</v>
      </c>
      <c r="H231" s="8">
        <v>22</v>
      </c>
      <c r="I231" s="8">
        <v>0</v>
      </c>
      <c r="J231" s="8">
        <v>131</v>
      </c>
      <c r="K231" s="52" t="s">
        <v>88</v>
      </c>
      <c r="L231" s="8">
        <v>0</v>
      </c>
      <c r="M231" s="9">
        <v>841</v>
      </c>
      <c r="N231" s="72"/>
    </row>
    <row r="232" spans="1:14" s="22" customFormat="1" x14ac:dyDescent="0.25">
      <c r="A232" s="7" t="s">
        <v>43</v>
      </c>
      <c r="B232" s="8">
        <v>1</v>
      </c>
      <c r="C232" s="8">
        <v>175</v>
      </c>
      <c r="D232" s="8">
        <v>343</v>
      </c>
      <c r="E232" s="8">
        <v>2</v>
      </c>
      <c r="F232" s="8">
        <v>36</v>
      </c>
      <c r="G232" s="8">
        <v>0</v>
      </c>
      <c r="H232" s="8">
        <v>27</v>
      </c>
      <c r="I232" s="8">
        <v>1</v>
      </c>
      <c r="J232" s="8">
        <v>208</v>
      </c>
      <c r="K232" s="52" t="s">
        <v>88</v>
      </c>
      <c r="L232" s="8">
        <v>0</v>
      </c>
      <c r="M232" s="9">
        <v>793</v>
      </c>
      <c r="N232" s="72"/>
    </row>
    <row r="233" spans="1:14" s="22" customFormat="1" x14ac:dyDescent="0.25">
      <c r="A233" s="7" t="s">
        <v>44</v>
      </c>
      <c r="B233" s="8">
        <v>0</v>
      </c>
      <c r="C233" s="8">
        <v>180</v>
      </c>
      <c r="D233" s="8">
        <v>411</v>
      </c>
      <c r="E233" s="8">
        <v>3</v>
      </c>
      <c r="F233" s="8">
        <v>17</v>
      </c>
      <c r="G233" s="8">
        <v>1</v>
      </c>
      <c r="H233" s="8">
        <v>35</v>
      </c>
      <c r="I233" s="8">
        <v>0</v>
      </c>
      <c r="J233" s="8">
        <v>88</v>
      </c>
      <c r="K233" s="52" t="s">
        <v>88</v>
      </c>
      <c r="L233" s="8">
        <v>0</v>
      </c>
      <c r="M233" s="9">
        <v>735</v>
      </c>
      <c r="N233" s="72"/>
    </row>
    <row r="234" spans="1:14" s="22" customFormat="1" x14ac:dyDescent="0.25">
      <c r="A234" s="7" t="s">
        <v>12</v>
      </c>
      <c r="B234" s="8">
        <v>0</v>
      </c>
      <c r="C234" s="8">
        <v>223</v>
      </c>
      <c r="D234" s="8">
        <v>357</v>
      </c>
      <c r="E234" s="8">
        <v>2</v>
      </c>
      <c r="F234" s="8">
        <v>17</v>
      </c>
      <c r="G234" s="8">
        <v>1</v>
      </c>
      <c r="H234" s="8">
        <v>64</v>
      </c>
      <c r="I234" s="8">
        <v>0</v>
      </c>
      <c r="J234" s="8">
        <v>91</v>
      </c>
      <c r="K234" s="52" t="s">
        <v>88</v>
      </c>
      <c r="L234" s="8">
        <v>0</v>
      </c>
      <c r="M234" s="9">
        <v>755</v>
      </c>
      <c r="N234" s="72"/>
    </row>
    <row r="235" spans="1:14" s="22" customFormat="1" x14ac:dyDescent="0.25">
      <c r="A235" s="21" t="s">
        <v>61</v>
      </c>
      <c r="B235" s="8"/>
      <c r="C235" s="8"/>
      <c r="D235" s="8"/>
      <c r="E235" s="8"/>
      <c r="F235" s="8"/>
      <c r="G235" s="8"/>
      <c r="H235" s="8"/>
      <c r="I235" s="8"/>
      <c r="J235" s="9"/>
      <c r="K235" s="52"/>
      <c r="N235" s="72"/>
    </row>
    <row r="236" spans="1:14" s="22" customFormat="1" x14ac:dyDescent="0.25">
      <c r="A236" s="44" t="s">
        <v>37</v>
      </c>
      <c r="B236" s="8">
        <v>1</v>
      </c>
      <c r="C236" s="8">
        <v>248</v>
      </c>
      <c r="D236" s="8">
        <v>368</v>
      </c>
      <c r="E236" s="8">
        <v>9</v>
      </c>
      <c r="F236" s="8">
        <v>25</v>
      </c>
      <c r="G236" s="8">
        <v>0</v>
      </c>
      <c r="H236" s="8">
        <v>10</v>
      </c>
      <c r="I236" s="8">
        <v>0</v>
      </c>
      <c r="J236" s="8">
        <v>110</v>
      </c>
      <c r="K236" s="52" t="s">
        <v>88</v>
      </c>
      <c r="L236" s="8">
        <v>0</v>
      </c>
      <c r="M236" s="9">
        <v>771</v>
      </c>
      <c r="N236" s="72"/>
    </row>
    <row r="237" spans="1:14" s="22" customFormat="1" x14ac:dyDescent="0.25">
      <c r="A237" s="44" t="s">
        <v>38</v>
      </c>
      <c r="B237" s="8">
        <v>0</v>
      </c>
      <c r="C237" s="8">
        <v>294</v>
      </c>
      <c r="D237" s="8">
        <v>365</v>
      </c>
      <c r="E237" s="8">
        <v>1</v>
      </c>
      <c r="F237" s="8">
        <v>25</v>
      </c>
      <c r="G237" s="8">
        <v>0</v>
      </c>
      <c r="H237" s="8">
        <v>17</v>
      </c>
      <c r="I237" s="8">
        <v>0</v>
      </c>
      <c r="J237" s="8">
        <v>110</v>
      </c>
      <c r="K237" s="52" t="s">
        <v>88</v>
      </c>
      <c r="L237" s="8">
        <v>0</v>
      </c>
      <c r="M237" s="9">
        <v>812</v>
      </c>
      <c r="N237" s="72"/>
    </row>
    <row r="238" spans="1:14" s="22" customFormat="1" x14ac:dyDescent="0.25">
      <c r="A238" s="44" t="s">
        <v>13</v>
      </c>
      <c r="B238" s="8">
        <v>7</v>
      </c>
      <c r="C238" s="8">
        <v>274</v>
      </c>
      <c r="D238" s="8">
        <v>304</v>
      </c>
      <c r="E238" s="8">
        <v>1</v>
      </c>
      <c r="F238" s="8">
        <v>26</v>
      </c>
      <c r="G238" s="8">
        <v>0</v>
      </c>
      <c r="H238" s="8">
        <v>13</v>
      </c>
      <c r="I238" s="8">
        <v>0</v>
      </c>
      <c r="J238" s="8">
        <v>91</v>
      </c>
      <c r="K238" s="52" t="s">
        <v>88</v>
      </c>
      <c r="L238" s="8">
        <v>0</v>
      </c>
      <c r="M238" s="9">
        <v>716</v>
      </c>
      <c r="N238" s="72"/>
    </row>
    <row r="239" spans="1:14" s="22" customFormat="1" x14ac:dyDescent="0.25">
      <c r="A239" s="44" t="s">
        <v>39</v>
      </c>
      <c r="B239" s="8">
        <v>0</v>
      </c>
      <c r="C239" s="8">
        <v>196</v>
      </c>
      <c r="D239" s="8">
        <v>300</v>
      </c>
      <c r="E239" s="8">
        <v>9</v>
      </c>
      <c r="F239" s="8">
        <v>22</v>
      </c>
      <c r="G239" s="8">
        <v>0</v>
      </c>
      <c r="H239" s="8">
        <v>15</v>
      </c>
      <c r="I239" s="8">
        <v>0</v>
      </c>
      <c r="J239" s="8">
        <v>135</v>
      </c>
      <c r="K239" s="52" t="s">
        <v>88</v>
      </c>
      <c r="L239" s="8">
        <v>0</v>
      </c>
      <c r="M239" s="9">
        <v>677</v>
      </c>
      <c r="N239" s="72"/>
    </row>
    <row r="240" spans="1:14" s="22" customFormat="1" x14ac:dyDescent="0.25">
      <c r="A240" s="44" t="s">
        <v>40</v>
      </c>
      <c r="B240" s="8">
        <v>1</v>
      </c>
      <c r="C240" s="8">
        <v>218</v>
      </c>
      <c r="D240" s="8">
        <v>261</v>
      </c>
      <c r="E240" s="8">
        <v>4</v>
      </c>
      <c r="F240" s="8">
        <v>25</v>
      </c>
      <c r="G240" s="8">
        <v>0</v>
      </c>
      <c r="H240" s="8">
        <v>19</v>
      </c>
      <c r="I240" s="8">
        <v>0</v>
      </c>
      <c r="J240" s="8">
        <v>107</v>
      </c>
      <c r="K240" s="52" t="s">
        <v>88</v>
      </c>
      <c r="L240" s="8">
        <v>1</v>
      </c>
      <c r="M240" s="9">
        <v>636</v>
      </c>
      <c r="N240" s="72"/>
    </row>
    <row r="241" spans="1:14" s="22" customFormat="1" x14ac:dyDescent="0.25">
      <c r="A241" s="7" t="s">
        <v>14</v>
      </c>
      <c r="B241" s="8">
        <v>3</v>
      </c>
      <c r="C241" s="8">
        <v>101</v>
      </c>
      <c r="D241" s="8">
        <v>299</v>
      </c>
      <c r="E241" s="8">
        <v>1</v>
      </c>
      <c r="F241" s="8">
        <v>9</v>
      </c>
      <c r="G241" s="8">
        <v>2</v>
      </c>
      <c r="H241" s="8">
        <v>18</v>
      </c>
      <c r="I241" s="8">
        <v>0</v>
      </c>
      <c r="J241" s="8">
        <v>71</v>
      </c>
      <c r="K241" s="52" t="s">
        <v>88</v>
      </c>
      <c r="L241" s="8">
        <v>0</v>
      </c>
      <c r="M241" s="9">
        <v>504</v>
      </c>
      <c r="N241" s="72"/>
    </row>
    <row r="242" spans="1:14" s="22" customFormat="1" x14ac:dyDescent="0.25">
      <c r="A242" s="7" t="s">
        <v>41</v>
      </c>
      <c r="B242" s="8">
        <v>0</v>
      </c>
      <c r="C242" s="8">
        <v>136</v>
      </c>
      <c r="D242" s="8">
        <v>183</v>
      </c>
      <c r="E242" s="8">
        <v>1</v>
      </c>
      <c r="F242" s="8">
        <v>10</v>
      </c>
      <c r="G242" s="8">
        <v>0</v>
      </c>
      <c r="H242" s="8">
        <v>7</v>
      </c>
      <c r="I242" s="8">
        <v>0</v>
      </c>
      <c r="J242" s="8">
        <v>59</v>
      </c>
      <c r="K242" s="52" t="s">
        <v>88</v>
      </c>
      <c r="L242" s="8">
        <v>0</v>
      </c>
      <c r="M242" s="9">
        <v>396</v>
      </c>
      <c r="N242" s="72"/>
    </row>
    <row r="243" spans="1:14" s="22" customFormat="1" x14ac:dyDescent="0.25">
      <c r="A243" s="7" t="s">
        <v>42</v>
      </c>
      <c r="B243" s="8">
        <v>0</v>
      </c>
      <c r="C243" s="8">
        <v>168</v>
      </c>
      <c r="D243" s="8">
        <v>268</v>
      </c>
      <c r="E243" s="8">
        <v>4</v>
      </c>
      <c r="F243" s="8">
        <v>19</v>
      </c>
      <c r="G243" s="8">
        <v>1</v>
      </c>
      <c r="H243" s="8">
        <v>21</v>
      </c>
      <c r="I243" s="8">
        <v>0</v>
      </c>
      <c r="J243" s="8">
        <v>95</v>
      </c>
      <c r="K243" s="52" t="s">
        <v>88</v>
      </c>
      <c r="L243" s="8">
        <v>0</v>
      </c>
      <c r="M243" s="9">
        <v>576</v>
      </c>
      <c r="N243" s="72"/>
    </row>
    <row r="244" spans="1:14" s="22" customFormat="1" x14ac:dyDescent="0.25">
      <c r="A244" s="7" t="s">
        <v>15</v>
      </c>
      <c r="B244" s="8">
        <v>6</v>
      </c>
      <c r="C244" s="8">
        <v>195</v>
      </c>
      <c r="D244" s="8">
        <v>357</v>
      </c>
      <c r="E244" s="8">
        <v>5</v>
      </c>
      <c r="F244" s="8">
        <v>19</v>
      </c>
      <c r="G244" s="8">
        <v>1</v>
      </c>
      <c r="H244" s="8">
        <v>19</v>
      </c>
      <c r="I244" s="8">
        <v>1</v>
      </c>
      <c r="J244" s="8">
        <v>142</v>
      </c>
      <c r="K244" s="52" t="s">
        <v>88</v>
      </c>
      <c r="L244" s="8">
        <v>0</v>
      </c>
      <c r="M244" s="9">
        <v>745</v>
      </c>
      <c r="N244" s="72"/>
    </row>
    <row r="245" spans="1:14" s="22" customFormat="1" x14ac:dyDescent="0.25">
      <c r="A245" s="45" t="s">
        <v>43</v>
      </c>
      <c r="B245" s="46">
        <v>4</v>
      </c>
      <c r="C245" s="46">
        <v>143</v>
      </c>
      <c r="D245" s="46">
        <v>310</v>
      </c>
      <c r="E245" s="46">
        <v>2</v>
      </c>
      <c r="F245" s="46">
        <v>22</v>
      </c>
      <c r="G245" s="46">
        <v>0</v>
      </c>
      <c r="H245" s="46">
        <v>30</v>
      </c>
      <c r="I245" s="46">
        <v>0</v>
      </c>
      <c r="J245" s="46">
        <v>79</v>
      </c>
      <c r="K245" s="52" t="s">
        <v>88</v>
      </c>
      <c r="L245" s="46">
        <v>0</v>
      </c>
      <c r="M245" s="47">
        <v>590</v>
      </c>
      <c r="N245" s="72"/>
    </row>
    <row r="246" spans="1:14" s="54" customFormat="1" x14ac:dyDescent="0.25">
      <c r="A246" s="51" t="s">
        <v>44</v>
      </c>
      <c r="B246" s="52">
        <v>17</v>
      </c>
      <c r="C246" s="52">
        <v>229</v>
      </c>
      <c r="D246" s="52">
        <v>370</v>
      </c>
      <c r="E246" s="52">
        <v>0</v>
      </c>
      <c r="F246" s="52">
        <v>33</v>
      </c>
      <c r="G246" s="52">
        <v>0</v>
      </c>
      <c r="H246" s="52">
        <v>28</v>
      </c>
      <c r="I246" s="52">
        <v>0</v>
      </c>
      <c r="J246" s="52">
        <v>115</v>
      </c>
      <c r="K246" s="52" t="s">
        <v>88</v>
      </c>
      <c r="L246" s="52">
        <v>0</v>
      </c>
      <c r="M246" s="53">
        <v>792</v>
      </c>
      <c r="N246" s="72"/>
    </row>
    <row r="247" spans="1:14" s="54" customFormat="1" x14ac:dyDescent="0.25">
      <c r="A247" s="51" t="s">
        <v>12</v>
      </c>
      <c r="B247" s="52">
        <v>11</v>
      </c>
      <c r="C247" s="52">
        <v>230</v>
      </c>
      <c r="D247" s="52">
        <v>418</v>
      </c>
      <c r="E247" s="52">
        <v>2</v>
      </c>
      <c r="F247" s="52">
        <v>23</v>
      </c>
      <c r="G247" s="52">
        <v>0</v>
      </c>
      <c r="H247" s="52">
        <v>16</v>
      </c>
      <c r="I247" s="52">
        <v>1</v>
      </c>
      <c r="J247" s="52">
        <v>115</v>
      </c>
      <c r="K247" s="52" t="s">
        <v>88</v>
      </c>
      <c r="L247" s="52">
        <v>0</v>
      </c>
      <c r="M247" s="53">
        <v>816</v>
      </c>
      <c r="N247" s="72"/>
    </row>
    <row r="248" spans="1:14" s="54" customFormat="1" x14ac:dyDescent="0.25">
      <c r="A248" s="21" t="s">
        <v>62</v>
      </c>
      <c r="B248" s="52"/>
      <c r="C248" s="52"/>
      <c r="D248" s="52"/>
      <c r="E248" s="52"/>
      <c r="F248" s="52"/>
      <c r="G248" s="52"/>
      <c r="H248" s="52"/>
      <c r="I248" s="52"/>
      <c r="J248" s="53"/>
      <c r="K248" s="52"/>
      <c r="N248" s="72"/>
    </row>
    <row r="249" spans="1:14" s="54" customFormat="1" x14ac:dyDescent="0.25">
      <c r="A249" s="55" t="s">
        <v>37</v>
      </c>
      <c r="B249" s="52">
        <v>0</v>
      </c>
      <c r="C249" s="52">
        <v>192</v>
      </c>
      <c r="D249" s="52">
        <v>370</v>
      </c>
      <c r="E249" s="52">
        <v>4</v>
      </c>
      <c r="F249" s="52">
        <v>18</v>
      </c>
      <c r="G249" s="52">
        <v>0</v>
      </c>
      <c r="H249" s="52">
        <v>16</v>
      </c>
      <c r="I249" s="52">
        <v>0</v>
      </c>
      <c r="J249" s="52">
        <v>119</v>
      </c>
      <c r="K249" s="52" t="s">
        <v>88</v>
      </c>
      <c r="L249" s="52">
        <v>0</v>
      </c>
      <c r="M249" s="53">
        <v>719</v>
      </c>
      <c r="N249" s="72"/>
    </row>
    <row r="250" spans="1:14" s="54" customFormat="1" x14ac:dyDescent="0.25">
      <c r="A250" s="55" t="s">
        <v>38</v>
      </c>
      <c r="B250" s="52">
        <v>1</v>
      </c>
      <c r="C250" s="52">
        <v>225</v>
      </c>
      <c r="D250" s="52">
        <v>361</v>
      </c>
      <c r="E250" s="52">
        <v>3</v>
      </c>
      <c r="F250" s="52">
        <v>34</v>
      </c>
      <c r="G250" s="52">
        <v>0</v>
      </c>
      <c r="H250" s="52">
        <v>8</v>
      </c>
      <c r="I250" s="52">
        <v>4</v>
      </c>
      <c r="J250" s="52">
        <v>105</v>
      </c>
      <c r="K250" s="52" t="s">
        <v>88</v>
      </c>
      <c r="L250" s="52">
        <v>0</v>
      </c>
      <c r="M250" s="53">
        <v>741</v>
      </c>
      <c r="N250" s="72"/>
    </row>
    <row r="251" spans="1:14" s="54" customFormat="1" x14ac:dyDescent="0.25">
      <c r="A251" s="55" t="s">
        <v>13</v>
      </c>
      <c r="B251" s="52">
        <v>2</v>
      </c>
      <c r="C251" s="52">
        <v>158</v>
      </c>
      <c r="D251" s="52">
        <v>363</v>
      </c>
      <c r="E251" s="52">
        <v>2</v>
      </c>
      <c r="F251" s="52">
        <v>19</v>
      </c>
      <c r="G251" s="52">
        <v>0</v>
      </c>
      <c r="H251" s="52">
        <v>13</v>
      </c>
      <c r="I251" s="52">
        <v>0</v>
      </c>
      <c r="J251" s="52">
        <v>70</v>
      </c>
      <c r="K251" s="52" t="s">
        <v>88</v>
      </c>
      <c r="L251" s="52">
        <v>0</v>
      </c>
      <c r="M251" s="53">
        <v>627</v>
      </c>
      <c r="N251" s="72"/>
    </row>
    <row r="252" spans="1:14" s="54" customFormat="1" x14ac:dyDescent="0.25">
      <c r="A252" s="55" t="s">
        <v>39</v>
      </c>
      <c r="B252" s="52">
        <v>1</v>
      </c>
      <c r="C252" s="52">
        <v>184</v>
      </c>
      <c r="D252" s="52">
        <v>281</v>
      </c>
      <c r="E252" s="52">
        <v>2</v>
      </c>
      <c r="F252" s="52">
        <v>44</v>
      </c>
      <c r="G252" s="52">
        <v>0</v>
      </c>
      <c r="H252" s="52">
        <v>11</v>
      </c>
      <c r="I252" s="52">
        <v>0</v>
      </c>
      <c r="J252" s="52">
        <v>83</v>
      </c>
      <c r="K252" s="52" t="s">
        <v>88</v>
      </c>
      <c r="L252" s="52">
        <v>0</v>
      </c>
      <c r="M252" s="53">
        <v>606</v>
      </c>
      <c r="N252" s="72"/>
    </row>
    <row r="253" spans="1:14" s="54" customFormat="1" x14ac:dyDescent="0.25">
      <c r="A253" s="55" t="s">
        <v>40</v>
      </c>
      <c r="B253" s="52">
        <v>6</v>
      </c>
      <c r="C253" s="52">
        <v>194</v>
      </c>
      <c r="D253" s="52">
        <v>318</v>
      </c>
      <c r="E253" s="52">
        <v>2</v>
      </c>
      <c r="F253" s="52">
        <v>26</v>
      </c>
      <c r="G253" s="52">
        <v>0</v>
      </c>
      <c r="H253" s="52">
        <v>35</v>
      </c>
      <c r="I253" s="52">
        <v>0</v>
      </c>
      <c r="J253" s="52">
        <v>88</v>
      </c>
      <c r="K253" s="52" t="s">
        <v>88</v>
      </c>
      <c r="L253" s="52">
        <v>0</v>
      </c>
      <c r="M253" s="53">
        <v>669</v>
      </c>
      <c r="N253" s="72"/>
    </row>
    <row r="254" spans="1:14" s="54" customFormat="1" x14ac:dyDescent="0.25">
      <c r="A254" s="55" t="s">
        <v>14</v>
      </c>
      <c r="B254" s="52">
        <v>10</v>
      </c>
      <c r="C254" s="52">
        <v>154</v>
      </c>
      <c r="D254" s="52">
        <v>255</v>
      </c>
      <c r="E254" s="52">
        <v>2</v>
      </c>
      <c r="F254" s="52">
        <v>25</v>
      </c>
      <c r="G254" s="52">
        <v>0</v>
      </c>
      <c r="H254" s="52">
        <v>11</v>
      </c>
      <c r="I254" s="52">
        <v>3</v>
      </c>
      <c r="J254" s="52">
        <v>74</v>
      </c>
      <c r="K254" s="52" t="s">
        <v>88</v>
      </c>
      <c r="L254" s="52">
        <v>0</v>
      </c>
      <c r="M254" s="53">
        <v>534</v>
      </c>
      <c r="N254" s="72"/>
    </row>
    <row r="255" spans="1:14" s="54" customFormat="1" x14ac:dyDescent="0.25">
      <c r="A255" s="55" t="s">
        <v>41</v>
      </c>
      <c r="B255" s="52">
        <v>1</v>
      </c>
      <c r="C255" s="52">
        <v>129</v>
      </c>
      <c r="D255" s="52">
        <v>223</v>
      </c>
      <c r="E255" s="52">
        <v>3</v>
      </c>
      <c r="F255" s="52">
        <v>7</v>
      </c>
      <c r="G255" s="52">
        <v>3</v>
      </c>
      <c r="H255" s="52">
        <v>14</v>
      </c>
      <c r="I255" s="52">
        <v>0</v>
      </c>
      <c r="J255" s="52">
        <v>81</v>
      </c>
      <c r="K255" s="52" t="s">
        <v>88</v>
      </c>
      <c r="L255" s="52">
        <v>0</v>
      </c>
      <c r="M255" s="53">
        <v>461</v>
      </c>
      <c r="N255" s="72"/>
    </row>
    <row r="256" spans="1:14" s="54" customFormat="1" x14ac:dyDescent="0.25">
      <c r="A256" s="55" t="s">
        <v>42</v>
      </c>
      <c r="B256" s="52">
        <v>0</v>
      </c>
      <c r="C256" s="52">
        <v>161</v>
      </c>
      <c r="D256" s="52">
        <v>350</v>
      </c>
      <c r="E256" s="52">
        <v>2</v>
      </c>
      <c r="F256" s="52">
        <v>18</v>
      </c>
      <c r="G256" s="52">
        <v>6</v>
      </c>
      <c r="H256" s="52">
        <v>22</v>
      </c>
      <c r="I256" s="52">
        <v>0</v>
      </c>
      <c r="J256" s="52">
        <v>84</v>
      </c>
      <c r="K256" s="52" t="s">
        <v>88</v>
      </c>
      <c r="L256" s="52">
        <v>2</v>
      </c>
      <c r="M256" s="53">
        <v>645</v>
      </c>
      <c r="N256" s="72"/>
    </row>
    <row r="257" spans="1:14" s="54" customFormat="1" x14ac:dyDescent="0.25">
      <c r="A257" s="55" t="s">
        <v>15</v>
      </c>
      <c r="B257" s="52">
        <v>0</v>
      </c>
      <c r="C257" s="52">
        <v>196</v>
      </c>
      <c r="D257" s="52">
        <v>347</v>
      </c>
      <c r="E257" s="52">
        <v>1</v>
      </c>
      <c r="F257" s="52">
        <v>17</v>
      </c>
      <c r="G257" s="52">
        <v>0</v>
      </c>
      <c r="H257" s="52">
        <v>16</v>
      </c>
      <c r="I257" s="52">
        <v>0</v>
      </c>
      <c r="J257" s="52">
        <v>130</v>
      </c>
      <c r="K257" s="52" t="s">
        <v>88</v>
      </c>
      <c r="L257" s="52">
        <v>0</v>
      </c>
      <c r="M257" s="53">
        <v>707</v>
      </c>
      <c r="N257" s="72"/>
    </row>
    <row r="258" spans="1:14" s="54" customFormat="1" x14ac:dyDescent="0.25">
      <c r="A258" s="55" t="s">
        <v>43</v>
      </c>
      <c r="B258" s="52">
        <v>3</v>
      </c>
      <c r="C258" s="52">
        <v>194</v>
      </c>
      <c r="D258" s="52">
        <v>304</v>
      </c>
      <c r="E258" s="52">
        <v>5</v>
      </c>
      <c r="F258" s="52">
        <v>14</v>
      </c>
      <c r="G258" s="52">
        <v>0</v>
      </c>
      <c r="H258" s="52">
        <v>14</v>
      </c>
      <c r="I258" s="52">
        <v>0</v>
      </c>
      <c r="J258" s="52">
        <v>85</v>
      </c>
      <c r="K258" s="52" t="s">
        <v>88</v>
      </c>
      <c r="L258" s="52">
        <v>0</v>
      </c>
      <c r="M258" s="53">
        <v>619</v>
      </c>
      <c r="N258" s="72"/>
    </row>
    <row r="259" spans="1:14" s="54" customFormat="1" x14ac:dyDescent="0.25">
      <c r="A259" s="55" t="s">
        <v>44</v>
      </c>
      <c r="B259" s="52">
        <v>1</v>
      </c>
      <c r="C259" s="52">
        <v>220</v>
      </c>
      <c r="D259" s="52">
        <v>397</v>
      </c>
      <c r="E259" s="52">
        <v>2</v>
      </c>
      <c r="F259" s="52">
        <v>22</v>
      </c>
      <c r="G259" s="52">
        <v>1</v>
      </c>
      <c r="H259" s="52">
        <v>10</v>
      </c>
      <c r="I259" s="52">
        <v>0</v>
      </c>
      <c r="J259" s="52">
        <v>97</v>
      </c>
      <c r="K259" s="52" t="s">
        <v>88</v>
      </c>
      <c r="L259" s="52">
        <v>0</v>
      </c>
      <c r="M259" s="53">
        <v>750</v>
      </c>
      <c r="N259" s="72"/>
    </row>
    <row r="260" spans="1:14" s="54" customFormat="1" x14ac:dyDescent="0.25">
      <c r="A260" s="55" t="s">
        <v>12</v>
      </c>
      <c r="B260" s="52">
        <v>0</v>
      </c>
      <c r="C260" s="52">
        <v>182</v>
      </c>
      <c r="D260" s="52">
        <v>352</v>
      </c>
      <c r="E260" s="52">
        <v>1</v>
      </c>
      <c r="F260" s="52">
        <v>18</v>
      </c>
      <c r="G260" s="52">
        <v>4</v>
      </c>
      <c r="H260" s="52">
        <v>16</v>
      </c>
      <c r="I260" s="52">
        <v>0</v>
      </c>
      <c r="J260" s="52">
        <v>96</v>
      </c>
      <c r="K260" s="52" t="s">
        <v>88</v>
      </c>
      <c r="L260" s="52">
        <v>0</v>
      </c>
      <c r="M260" s="53">
        <v>669</v>
      </c>
      <c r="N260" s="72"/>
    </row>
    <row r="261" spans="1:14" s="54" customFormat="1" x14ac:dyDescent="0.25">
      <c r="A261" s="21" t="s">
        <v>63</v>
      </c>
      <c r="B261" s="52"/>
      <c r="C261" s="52"/>
      <c r="D261" s="52"/>
      <c r="E261" s="52"/>
      <c r="F261" s="52"/>
      <c r="G261" s="52"/>
      <c r="H261" s="52"/>
      <c r="I261" s="52"/>
      <c r="J261" s="53"/>
      <c r="K261" s="52"/>
      <c r="N261" s="72"/>
    </row>
    <row r="262" spans="1:14" s="54" customFormat="1" x14ac:dyDescent="0.25">
      <c r="A262" s="55" t="s">
        <v>37</v>
      </c>
      <c r="B262" s="52">
        <v>2</v>
      </c>
      <c r="C262" s="52">
        <v>197</v>
      </c>
      <c r="D262" s="52">
        <v>394</v>
      </c>
      <c r="E262" s="52">
        <v>7</v>
      </c>
      <c r="F262" s="52">
        <v>23</v>
      </c>
      <c r="G262" s="52">
        <v>0</v>
      </c>
      <c r="H262" s="52">
        <v>14</v>
      </c>
      <c r="I262" s="52">
        <v>0</v>
      </c>
      <c r="J262" s="52">
        <v>127</v>
      </c>
      <c r="K262" s="52" t="s">
        <v>88</v>
      </c>
      <c r="L262" s="52">
        <v>0</v>
      </c>
      <c r="M262" s="53">
        <v>764</v>
      </c>
      <c r="N262" s="72"/>
    </row>
    <row r="263" spans="1:14" s="54" customFormat="1" x14ac:dyDescent="0.25">
      <c r="A263" s="55" t="s">
        <v>38</v>
      </c>
      <c r="B263" s="52">
        <v>2</v>
      </c>
      <c r="C263" s="52">
        <v>220</v>
      </c>
      <c r="D263" s="52">
        <v>422</v>
      </c>
      <c r="E263" s="52">
        <v>1</v>
      </c>
      <c r="F263" s="52">
        <v>19</v>
      </c>
      <c r="G263" s="52">
        <v>0</v>
      </c>
      <c r="H263" s="52">
        <v>21</v>
      </c>
      <c r="I263" s="52">
        <v>0</v>
      </c>
      <c r="J263" s="52">
        <v>98</v>
      </c>
      <c r="K263" s="52" t="s">
        <v>88</v>
      </c>
      <c r="L263" s="52">
        <v>0</v>
      </c>
      <c r="M263" s="53">
        <v>783</v>
      </c>
      <c r="N263" s="72"/>
    </row>
    <row r="264" spans="1:14" s="54" customFormat="1" x14ac:dyDescent="0.25">
      <c r="A264" s="60" t="s">
        <v>13</v>
      </c>
      <c r="B264" s="52">
        <v>1</v>
      </c>
      <c r="C264" s="52">
        <v>184</v>
      </c>
      <c r="D264" s="52">
        <v>314</v>
      </c>
      <c r="E264" s="52">
        <v>2</v>
      </c>
      <c r="F264" s="52">
        <v>21</v>
      </c>
      <c r="G264" s="52">
        <v>2</v>
      </c>
      <c r="H264" s="52">
        <v>24</v>
      </c>
      <c r="I264" s="52">
        <v>0</v>
      </c>
      <c r="J264" s="52">
        <v>87</v>
      </c>
      <c r="K264" s="52" t="s">
        <v>88</v>
      </c>
      <c r="L264" s="52">
        <v>0</v>
      </c>
      <c r="M264" s="53">
        <v>635</v>
      </c>
      <c r="N264" s="72"/>
    </row>
    <row r="265" spans="1:14" s="48" customFormat="1" x14ac:dyDescent="0.25">
      <c r="A265" s="55" t="s">
        <v>39</v>
      </c>
      <c r="B265" s="52">
        <v>1</v>
      </c>
      <c r="C265" s="52">
        <v>216</v>
      </c>
      <c r="D265" s="52">
        <v>351</v>
      </c>
      <c r="E265" s="52">
        <v>3</v>
      </c>
      <c r="F265" s="52">
        <v>25</v>
      </c>
      <c r="G265" s="52">
        <v>0</v>
      </c>
      <c r="H265" s="52">
        <v>21</v>
      </c>
      <c r="I265" s="52">
        <v>0</v>
      </c>
      <c r="J265" s="52">
        <v>125</v>
      </c>
      <c r="K265" s="52" t="s">
        <v>88</v>
      </c>
      <c r="L265" s="52">
        <v>0</v>
      </c>
      <c r="M265" s="53">
        <v>742</v>
      </c>
      <c r="N265" s="72"/>
    </row>
    <row r="266" spans="1:14" s="54" customFormat="1" x14ac:dyDescent="0.25">
      <c r="A266" s="55" t="s">
        <v>40</v>
      </c>
      <c r="B266" s="52">
        <v>13</v>
      </c>
      <c r="C266" s="52">
        <v>198</v>
      </c>
      <c r="D266" s="52">
        <v>309</v>
      </c>
      <c r="E266" s="52">
        <v>10</v>
      </c>
      <c r="F266" s="52">
        <v>27</v>
      </c>
      <c r="G266" s="52">
        <v>1</v>
      </c>
      <c r="H266" s="52">
        <v>13</v>
      </c>
      <c r="I266" s="52">
        <v>0</v>
      </c>
      <c r="J266" s="52">
        <v>134</v>
      </c>
      <c r="K266" s="52" t="s">
        <v>88</v>
      </c>
      <c r="L266" s="52">
        <v>0</v>
      </c>
      <c r="M266" s="53">
        <v>705</v>
      </c>
      <c r="N266" s="72"/>
    </row>
    <row r="267" spans="1:14" s="54" customFormat="1" x14ac:dyDescent="0.25">
      <c r="A267" s="55" t="s">
        <v>14</v>
      </c>
      <c r="B267" s="52">
        <v>0</v>
      </c>
      <c r="C267" s="52">
        <v>152</v>
      </c>
      <c r="D267" s="52">
        <v>283</v>
      </c>
      <c r="E267" s="52">
        <v>5</v>
      </c>
      <c r="F267" s="52">
        <v>19</v>
      </c>
      <c r="G267" s="52">
        <v>0</v>
      </c>
      <c r="H267" s="52">
        <v>13</v>
      </c>
      <c r="I267" s="52">
        <v>0</v>
      </c>
      <c r="J267" s="52">
        <v>92</v>
      </c>
      <c r="K267" s="52" t="s">
        <v>88</v>
      </c>
      <c r="L267" s="52">
        <v>0</v>
      </c>
      <c r="M267" s="53">
        <v>564</v>
      </c>
      <c r="N267" s="72"/>
    </row>
    <row r="268" spans="1:14" s="54" customFormat="1" x14ac:dyDescent="0.25">
      <c r="A268" s="55" t="s">
        <v>41</v>
      </c>
      <c r="B268" s="52">
        <v>1</v>
      </c>
      <c r="C268" s="52">
        <v>141</v>
      </c>
      <c r="D268" s="52">
        <v>238</v>
      </c>
      <c r="E268" s="52">
        <v>4</v>
      </c>
      <c r="F268" s="52">
        <v>8</v>
      </c>
      <c r="G268" s="52">
        <v>1</v>
      </c>
      <c r="H268" s="52">
        <v>9</v>
      </c>
      <c r="I268" s="52">
        <v>0</v>
      </c>
      <c r="J268" s="52">
        <v>68</v>
      </c>
      <c r="K268" s="52" t="s">
        <v>88</v>
      </c>
      <c r="L268" s="52">
        <v>0</v>
      </c>
      <c r="M268" s="53">
        <v>470</v>
      </c>
      <c r="N268" s="72"/>
    </row>
    <row r="269" spans="1:14" s="54" customFormat="1" x14ac:dyDescent="0.25">
      <c r="A269" s="60" t="s">
        <v>42</v>
      </c>
      <c r="B269" s="52">
        <v>2</v>
      </c>
      <c r="C269" s="52">
        <v>231</v>
      </c>
      <c r="D269" s="52">
        <v>281</v>
      </c>
      <c r="E269" s="52">
        <v>7</v>
      </c>
      <c r="F269" s="52">
        <v>34</v>
      </c>
      <c r="G269" s="52">
        <v>0</v>
      </c>
      <c r="H269" s="52">
        <v>9</v>
      </c>
      <c r="I269" s="52">
        <v>0</v>
      </c>
      <c r="J269" s="52">
        <v>65</v>
      </c>
      <c r="K269" s="52" t="s">
        <v>88</v>
      </c>
      <c r="L269" s="52">
        <v>0</v>
      </c>
      <c r="M269" s="53">
        <v>629</v>
      </c>
      <c r="N269" s="72"/>
    </row>
    <row r="270" spans="1:14" s="54" customFormat="1" x14ac:dyDescent="0.25">
      <c r="A270" s="60" t="s">
        <v>15</v>
      </c>
      <c r="B270" s="52">
        <v>0</v>
      </c>
      <c r="C270" s="52">
        <v>192</v>
      </c>
      <c r="D270" s="52">
        <v>379</v>
      </c>
      <c r="E270" s="52">
        <v>2</v>
      </c>
      <c r="F270" s="52">
        <v>27</v>
      </c>
      <c r="G270" s="52">
        <v>0</v>
      </c>
      <c r="H270" s="52">
        <v>22</v>
      </c>
      <c r="I270" s="52">
        <v>0</v>
      </c>
      <c r="J270" s="52">
        <v>96</v>
      </c>
      <c r="K270" s="52" t="s">
        <v>88</v>
      </c>
      <c r="L270" s="52">
        <v>0</v>
      </c>
      <c r="M270" s="53">
        <v>718</v>
      </c>
      <c r="N270" s="72"/>
    </row>
    <row r="271" spans="1:14" s="54" customFormat="1" x14ac:dyDescent="0.25">
      <c r="A271" s="60" t="s">
        <v>43</v>
      </c>
      <c r="B271" s="52">
        <v>1</v>
      </c>
      <c r="C271" s="52">
        <v>157</v>
      </c>
      <c r="D271" s="52">
        <v>321</v>
      </c>
      <c r="E271" s="52">
        <v>0</v>
      </c>
      <c r="F271" s="52">
        <v>15</v>
      </c>
      <c r="G271" s="52">
        <v>0</v>
      </c>
      <c r="H271" s="52">
        <v>20</v>
      </c>
      <c r="I271" s="52">
        <v>0</v>
      </c>
      <c r="J271" s="52">
        <v>101</v>
      </c>
      <c r="K271" s="52" t="s">
        <v>88</v>
      </c>
      <c r="L271" s="52">
        <v>0</v>
      </c>
      <c r="M271" s="53">
        <v>615</v>
      </c>
      <c r="N271" s="72"/>
    </row>
    <row r="272" spans="1:14" s="54" customFormat="1" x14ac:dyDescent="0.25">
      <c r="A272" s="60" t="s">
        <v>44</v>
      </c>
      <c r="B272" s="52">
        <v>1</v>
      </c>
      <c r="C272" s="52">
        <v>220</v>
      </c>
      <c r="D272" s="52">
        <v>360</v>
      </c>
      <c r="E272" s="52">
        <v>8</v>
      </c>
      <c r="F272" s="52">
        <v>37</v>
      </c>
      <c r="G272" s="52">
        <v>0</v>
      </c>
      <c r="H272" s="52">
        <v>14</v>
      </c>
      <c r="I272" s="52">
        <v>0</v>
      </c>
      <c r="J272" s="52">
        <v>132</v>
      </c>
      <c r="K272" s="52" t="s">
        <v>88</v>
      </c>
      <c r="L272" s="52">
        <v>0</v>
      </c>
      <c r="M272" s="53">
        <v>772</v>
      </c>
      <c r="N272" s="72"/>
    </row>
    <row r="273" spans="1:14" s="54" customFormat="1" x14ac:dyDescent="0.25">
      <c r="A273" s="60" t="s">
        <v>12</v>
      </c>
      <c r="B273" s="52">
        <v>2</v>
      </c>
      <c r="C273" s="52">
        <v>203</v>
      </c>
      <c r="D273" s="52">
        <v>344</v>
      </c>
      <c r="E273" s="52">
        <v>4</v>
      </c>
      <c r="F273" s="52">
        <v>38</v>
      </c>
      <c r="G273" s="52">
        <v>0</v>
      </c>
      <c r="H273" s="52">
        <v>16</v>
      </c>
      <c r="I273" s="52">
        <v>0</v>
      </c>
      <c r="J273" s="52">
        <v>101</v>
      </c>
      <c r="K273" s="52" t="s">
        <v>88</v>
      </c>
      <c r="L273" s="52">
        <v>0</v>
      </c>
      <c r="M273" s="53">
        <v>708</v>
      </c>
      <c r="N273" s="72"/>
    </row>
    <row r="274" spans="1:14" s="54" customFormat="1" x14ac:dyDescent="0.25">
      <c r="A274" s="21" t="s">
        <v>64</v>
      </c>
      <c r="B274" s="52"/>
      <c r="C274" s="52"/>
      <c r="D274" s="52"/>
      <c r="E274" s="52"/>
      <c r="F274" s="52"/>
      <c r="G274" s="52"/>
      <c r="H274" s="52"/>
      <c r="I274" s="52"/>
      <c r="J274" s="53"/>
      <c r="K274" s="52"/>
      <c r="N274" s="72"/>
    </row>
    <row r="275" spans="1:14" s="54" customFormat="1" x14ac:dyDescent="0.25">
      <c r="A275" s="55" t="s">
        <v>37</v>
      </c>
      <c r="B275" s="52">
        <v>0</v>
      </c>
      <c r="C275" s="52">
        <v>203</v>
      </c>
      <c r="D275" s="52">
        <v>393</v>
      </c>
      <c r="E275" s="52">
        <v>5</v>
      </c>
      <c r="F275" s="52">
        <v>52</v>
      </c>
      <c r="G275" s="52">
        <v>0</v>
      </c>
      <c r="H275" s="52">
        <v>31</v>
      </c>
      <c r="I275" s="52">
        <v>0</v>
      </c>
      <c r="J275" s="52">
        <v>162</v>
      </c>
      <c r="K275" s="52" t="s">
        <v>88</v>
      </c>
      <c r="L275" s="52">
        <v>0</v>
      </c>
      <c r="M275" s="53">
        <v>846</v>
      </c>
      <c r="N275" s="72"/>
    </row>
    <row r="276" spans="1:14" s="54" customFormat="1" x14ac:dyDescent="0.25">
      <c r="A276" s="60" t="s">
        <v>38</v>
      </c>
      <c r="B276" s="52">
        <v>2</v>
      </c>
      <c r="C276" s="52">
        <v>183</v>
      </c>
      <c r="D276" s="52">
        <v>378</v>
      </c>
      <c r="E276" s="52">
        <v>4</v>
      </c>
      <c r="F276" s="52">
        <v>36</v>
      </c>
      <c r="G276" s="52">
        <v>2</v>
      </c>
      <c r="H276" s="52">
        <v>41</v>
      </c>
      <c r="I276" s="52">
        <v>0</v>
      </c>
      <c r="J276" s="52">
        <v>132</v>
      </c>
      <c r="K276" s="52" t="s">
        <v>88</v>
      </c>
      <c r="L276" s="52">
        <v>0</v>
      </c>
      <c r="M276" s="53">
        <v>778</v>
      </c>
      <c r="N276" s="72"/>
    </row>
    <row r="277" spans="1:14" s="54" customFormat="1" x14ac:dyDescent="0.25">
      <c r="A277" s="60" t="s">
        <v>13</v>
      </c>
      <c r="B277" s="52">
        <v>2</v>
      </c>
      <c r="C277" s="52">
        <v>174</v>
      </c>
      <c r="D277" s="52">
        <v>368</v>
      </c>
      <c r="E277" s="52">
        <v>2</v>
      </c>
      <c r="F277" s="52">
        <v>29</v>
      </c>
      <c r="G277" s="52">
        <v>0</v>
      </c>
      <c r="H277" s="52">
        <v>19</v>
      </c>
      <c r="I277" s="52">
        <v>0</v>
      </c>
      <c r="J277" s="52">
        <v>91</v>
      </c>
      <c r="K277" s="52" t="s">
        <v>88</v>
      </c>
      <c r="L277" s="52">
        <v>0</v>
      </c>
      <c r="M277" s="53">
        <v>685</v>
      </c>
      <c r="N277" s="72"/>
    </row>
    <row r="278" spans="1:14" s="54" customFormat="1" x14ac:dyDescent="0.25">
      <c r="A278" s="60" t="s">
        <v>39</v>
      </c>
      <c r="B278" s="52">
        <v>1</v>
      </c>
      <c r="C278" s="52">
        <v>211</v>
      </c>
      <c r="D278" s="52">
        <v>380</v>
      </c>
      <c r="E278" s="52">
        <v>3</v>
      </c>
      <c r="F278" s="52">
        <v>35</v>
      </c>
      <c r="G278" s="52">
        <v>0</v>
      </c>
      <c r="H278" s="52">
        <v>15</v>
      </c>
      <c r="I278" s="52">
        <v>0</v>
      </c>
      <c r="J278" s="52">
        <v>96</v>
      </c>
      <c r="K278" s="52" t="s">
        <v>88</v>
      </c>
      <c r="L278" s="52">
        <v>0</v>
      </c>
      <c r="M278" s="53">
        <v>741</v>
      </c>
      <c r="N278" s="72"/>
    </row>
    <row r="279" spans="1:14" s="54" customFormat="1" x14ac:dyDescent="0.25">
      <c r="A279" s="60" t="s">
        <v>40</v>
      </c>
      <c r="B279" s="52">
        <v>0</v>
      </c>
      <c r="C279" s="52">
        <v>221</v>
      </c>
      <c r="D279" s="52">
        <v>321</v>
      </c>
      <c r="E279" s="52">
        <v>11</v>
      </c>
      <c r="F279" s="52">
        <v>28</v>
      </c>
      <c r="G279" s="52">
        <v>0</v>
      </c>
      <c r="H279" s="52">
        <v>22</v>
      </c>
      <c r="I279" s="52">
        <v>0</v>
      </c>
      <c r="J279" s="52">
        <v>145</v>
      </c>
      <c r="K279" s="52" t="s">
        <v>88</v>
      </c>
      <c r="L279" s="52">
        <v>0</v>
      </c>
      <c r="M279" s="53">
        <v>748</v>
      </c>
      <c r="N279" s="72"/>
    </row>
    <row r="280" spans="1:14" s="54" customFormat="1" x14ac:dyDescent="0.25">
      <c r="A280" s="60" t="s">
        <v>14</v>
      </c>
      <c r="B280" s="52">
        <v>2</v>
      </c>
      <c r="C280" s="52">
        <v>151</v>
      </c>
      <c r="D280" s="52">
        <v>341</v>
      </c>
      <c r="E280" s="52">
        <v>7</v>
      </c>
      <c r="F280" s="52">
        <v>26</v>
      </c>
      <c r="G280" s="52">
        <v>0</v>
      </c>
      <c r="H280" s="52">
        <v>12</v>
      </c>
      <c r="I280" s="52">
        <v>0</v>
      </c>
      <c r="J280" s="52">
        <v>75</v>
      </c>
      <c r="K280" s="52" t="s">
        <v>88</v>
      </c>
      <c r="L280" s="52">
        <v>0</v>
      </c>
      <c r="M280" s="53">
        <v>614</v>
      </c>
      <c r="N280" s="72"/>
    </row>
    <row r="281" spans="1:14" s="54" customFormat="1" x14ac:dyDescent="0.25">
      <c r="A281" s="60" t="s">
        <v>41</v>
      </c>
      <c r="B281" s="52">
        <v>0</v>
      </c>
      <c r="C281" s="52">
        <v>66</v>
      </c>
      <c r="D281" s="52">
        <v>231</v>
      </c>
      <c r="E281" s="52">
        <v>6</v>
      </c>
      <c r="F281" s="52">
        <v>20</v>
      </c>
      <c r="G281" s="52">
        <v>0</v>
      </c>
      <c r="H281" s="52">
        <v>8</v>
      </c>
      <c r="I281" s="52">
        <v>0</v>
      </c>
      <c r="J281" s="52">
        <v>66</v>
      </c>
      <c r="K281" s="52" t="s">
        <v>88</v>
      </c>
      <c r="L281" s="52">
        <v>0</v>
      </c>
      <c r="M281" s="53">
        <v>397</v>
      </c>
      <c r="N281" s="72"/>
    </row>
    <row r="282" spans="1:14" s="54" customFormat="1" x14ac:dyDescent="0.25">
      <c r="A282" s="60" t="s">
        <v>42</v>
      </c>
      <c r="B282" s="52">
        <v>1</v>
      </c>
      <c r="C282" s="52">
        <v>170</v>
      </c>
      <c r="D282" s="52">
        <v>322</v>
      </c>
      <c r="E282" s="52">
        <v>2</v>
      </c>
      <c r="F282" s="52">
        <v>29</v>
      </c>
      <c r="G282" s="52">
        <v>0</v>
      </c>
      <c r="H282" s="52">
        <v>35</v>
      </c>
      <c r="I282" s="52">
        <v>2</v>
      </c>
      <c r="J282" s="52">
        <v>106</v>
      </c>
      <c r="K282" s="52" t="s">
        <v>88</v>
      </c>
      <c r="L282" s="52">
        <v>0</v>
      </c>
      <c r="M282" s="53">
        <v>667</v>
      </c>
      <c r="N282" s="72"/>
    </row>
    <row r="283" spans="1:14" s="54" customFormat="1" x14ac:dyDescent="0.25">
      <c r="A283" s="60" t="s">
        <v>15</v>
      </c>
      <c r="B283" s="52">
        <v>0</v>
      </c>
      <c r="C283" s="52">
        <v>138</v>
      </c>
      <c r="D283" s="52">
        <v>385</v>
      </c>
      <c r="E283" s="52">
        <v>10</v>
      </c>
      <c r="F283" s="52">
        <v>25</v>
      </c>
      <c r="G283" s="52">
        <v>2</v>
      </c>
      <c r="H283" s="52">
        <v>19</v>
      </c>
      <c r="I283" s="52">
        <v>1</v>
      </c>
      <c r="J283" s="52">
        <v>103</v>
      </c>
      <c r="K283" s="52" t="s">
        <v>88</v>
      </c>
      <c r="L283" s="52">
        <v>0</v>
      </c>
      <c r="M283" s="53">
        <v>683</v>
      </c>
      <c r="N283" s="72"/>
    </row>
    <row r="284" spans="1:14" s="54" customFormat="1" x14ac:dyDescent="0.25">
      <c r="A284" s="60" t="s">
        <v>43</v>
      </c>
      <c r="B284" s="52">
        <v>0</v>
      </c>
      <c r="C284" s="52">
        <v>92</v>
      </c>
      <c r="D284" s="52">
        <v>185</v>
      </c>
      <c r="E284" s="52">
        <v>0</v>
      </c>
      <c r="F284" s="52">
        <v>14</v>
      </c>
      <c r="G284" s="52">
        <v>0</v>
      </c>
      <c r="H284" s="52">
        <v>16</v>
      </c>
      <c r="I284" s="52">
        <v>0</v>
      </c>
      <c r="J284" s="52">
        <v>103</v>
      </c>
      <c r="K284" s="52" t="s">
        <v>88</v>
      </c>
      <c r="L284" s="52">
        <v>0</v>
      </c>
      <c r="M284" s="53">
        <v>410</v>
      </c>
      <c r="N284" s="72"/>
    </row>
    <row r="285" spans="1:14" s="54" customFormat="1" x14ac:dyDescent="0.25">
      <c r="A285" s="60" t="s">
        <v>44</v>
      </c>
      <c r="B285" s="52">
        <v>1</v>
      </c>
      <c r="C285" s="52">
        <v>73</v>
      </c>
      <c r="D285" s="52">
        <v>220</v>
      </c>
      <c r="E285" s="52">
        <v>6</v>
      </c>
      <c r="F285" s="52">
        <v>20</v>
      </c>
      <c r="G285" s="52">
        <v>2</v>
      </c>
      <c r="H285" s="52">
        <v>36</v>
      </c>
      <c r="I285" s="52">
        <v>0</v>
      </c>
      <c r="J285" s="52">
        <v>71</v>
      </c>
      <c r="K285" s="52" t="s">
        <v>88</v>
      </c>
      <c r="L285" s="52">
        <v>0</v>
      </c>
      <c r="M285" s="53">
        <v>429</v>
      </c>
      <c r="N285" s="72"/>
    </row>
    <row r="286" spans="1:14" s="54" customFormat="1" x14ac:dyDescent="0.25">
      <c r="A286" s="60" t="s">
        <v>12</v>
      </c>
      <c r="B286" s="52">
        <v>0</v>
      </c>
      <c r="C286" s="52">
        <v>61</v>
      </c>
      <c r="D286" s="52">
        <v>206</v>
      </c>
      <c r="E286" s="52">
        <v>3</v>
      </c>
      <c r="F286" s="52">
        <v>11</v>
      </c>
      <c r="G286" s="52">
        <v>1</v>
      </c>
      <c r="H286" s="52">
        <v>29</v>
      </c>
      <c r="I286" s="52">
        <v>0</v>
      </c>
      <c r="J286" s="52">
        <v>53</v>
      </c>
      <c r="K286" s="52" t="s">
        <v>88</v>
      </c>
      <c r="L286" s="52">
        <v>0</v>
      </c>
      <c r="M286" s="53">
        <v>364</v>
      </c>
      <c r="N286" s="72"/>
    </row>
    <row r="287" spans="1:14" s="54" customFormat="1" x14ac:dyDescent="0.25">
      <c r="A287" s="21" t="s">
        <v>65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52"/>
      <c r="N287" s="72"/>
    </row>
    <row r="288" spans="1:14" s="54" customFormat="1" x14ac:dyDescent="0.25">
      <c r="A288" s="55" t="s">
        <v>37</v>
      </c>
      <c r="B288" s="52">
        <v>19</v>
      </c>
      <c r="C288" s="52">
        <v>41</v>
      </c>
      <c r="D288" s="52">
        <v>221</v>
      </c>
      <c r="E288" s="52">
        <v>4</v>
      </c>
      <c r="F288" s="52">
        <v>20</v>
      </c>
      <c r="G288" s="52">
        <v>0</v>
      </c>
      <c r="H288" s="52">
        <v>11</v>
      </c>
      <c r="I288" s="52">
        <v>0</v>
      </c>
      <c r="J288" s="52">
        <v>57</v>
      </c>
      <c r="K288" s="52" t="s">
        <v>88</v>
      </c>
      <c r="L288" s="52">
        <v>0</v>
      </c>
      <c r="M288" s="39">
        <v>373</v>
      </c>
      <c r="N288" s="72"/>
    </row>
    <row r="289" spans="1:14" s="54" customFormat="1" x14ac:dyDescent="0.25">
      <c r="A289" s="55" t="s">
        <v>38</v>
      </c>
      <c r="B289" s="52">
        <v>2</v>
      </c>
      <c r="C289" s="52">
        <v>26</v>
      </c>
      <c r="D289" s="52">
        <v>178</v>
      </c>
      <c r="E289" s="52">
        <v>1</v>
      </c>
      <c r="F289" s="52">
        <v>6</v>
      </c>
      <c r="G289" s="52">
        <v>0</v>
      </c>
      <c r="H289" s="52">
        <v>24</v>
      </c>
      <c r="I289" s="52">
        <v>0</v>
      </c>
      <c r="J289" s="52">
        <v>38</v>
      </c>
      <c r="K289" s="52" t="s">
        <v>88</v>
      </c>
      <c r="L289" s="52">
        <v>0</v>
      </c>
      <c r="M289" s="39">
        <v>275</v>
      </c>
      <c r="N289" s="72"/>
    </row>
    <row r="290" spans="1:14" s="54" customFormat="1" x14ac:dyDescent="0.25">
      <c r="A290" s="55" t="s">
        <v>13</v>
      </c>
      <c r="B290" s="52">
        <v>1</v>
      </c>
      <c r="C290" s="52">
        <v>12</v>
      </c>
      <c r="D290" s="52">
        <v>203</v>
      </c>
      <c r="E290" s="52">
        <v>2</v>
      </c>
      <c r="F290" s="52">
        <v>14</v>
      </c>
      <c r="G290" s="52">
        <v>1</v>
      </c>
      <c r="H290" s="52">
        <v>31</v>
      </c>
      <c r="I290" s="52">
        <v>0</v>
      </c>
      <c r="J290" s="52">
        <v>34</v>
      </c>
      <c r="K290" s="52" t="s">
        <v>88</v>
      </c>
      <c r="L290" s="52">
        <v>0</v>
      </c>
      <c r="M290" s="39">
        <v>298</v>
      </c>
      <c r="N290" s="72"/>
    </row>
    <row r="291" spans="1:14" s="54" customFormat="1" x14ac:dyDescent="0.25">
      <c r="A291" s="55" t="s">
        <v>39</v>
      </c>
      <c r="B291" s="52">
        <v>0</v>
      </c>
      <c r="C291" s="52">
        <v>13</v>
      </c>
      <c r="D291" s="52">
        <v>192</v>
      </c>
      <c r="E291" s="52">
        <v>5</v>
      </c>
      <c r="F291" s="52">
        <v>23</v>
      </c>
      <c r="G291" s="52">
        <v>2</v>
      </c>
      <c r="H291" s="52">
        <v>16</v>
      </c>
      <c r="I291" s="52">
        <v>0</v>
      </c>
      <c r="J291" s="52">
        <v>28</v>
      </c>
      <c r="K291" s="52" t="s">
        <v>88</v>
      </c>
      <c r="L291" s="52">
        <v>0</v>
      </c>
      <c r="M291" s="39">
        <v>279</v>
      </c>
      <c r="N291" s="72"/>
    </row>
    <row r="292" spans="1:14" s="54" customFormat="1" x14ac:dyDescent="0.25">
      <c r="A292" s="55" t="s">
        <v>40</v>
      </c>
      <c r="B292" s="52">
        <v>0</v>
      </c>
      <c r="C292" s="52">
        <v>22</v>
      </c>
      <c r="D292" s="52">
        <v>173</v>
      </c>
      <c r="E292" s="52">
        <v>3</v>
      </c>
      <c r="F292" s="52">
        <v>9</v>
      </c>
      <c r="G292" s="52">
        <v>0</v>
      </c>
      <c r="H292" s="52">
        <v>13</v>
      </c>
      <c r="I292" s="52">
        <v>0</v>
      </c>
      <c r="J292" s="52">
        <v>86</v>
      </c>
      <c r="K292" s="52" t="s">
        <v>88</v>
      </c>
      <c r="L292" s="52">
        <v>0</v>
      </c>
      <c r="M292" s="39">
        <v>306</v>
      </c>
      <c r="N292" s="72"/>
    </row>
    <row r="293" spans="1:14" s="54" customFormat="1" x14ac:dyDescent="0.25">
      <c r="A293" s="55" t="s">
        <v>14</v>
      </c>
      <c r="B293" s="52">
        <v>3</v>
      </c>
      <c r="C293" s="52">
        <v>13</v>
      </c>
      <c r="D293" s="52">
        <v>312</v>
      </c>
      <c r="E293" s="52">
        <v>1</v>
      </c>
      <c r="F293" s="52">
        <v>15</v>
      </c>
      <c r="G293" s="52">
        <v>0</v>
      </c>
      <c r="H293" s="52">
        <v>22</v>
      </c>
      <c r="I293" s="52">
        <v>1</v>
      </c>
      <c r="J293" s="52">
        <v>95</v>
      </c>
      <c r="K293" s="52" t="s">
        <v>88</v>
      </c>
      <c r="L293" s="52">
        <v>0</v>
      </c>
      <c r="M293" s="39">
        <v>462</v>
      </c>
      <c r="N293" s="72"/>
    </row>
    <row r="294" spans="1:14" s="54" customFormat="1" x14ac:dyDescent="0.25">
      <c r="A294" s="60" t="s">
        <v>41</v>
      </c>
      <c r="B294" s="52">
        <v>0</v>
      </c>
      <c r="C294" s="52">
        <v>6</v>
      </c>
      <c r="D294" s="52">
        <v>134</v>
      </c>
      <c r="E294" s="52">
        <v>0</v>
      </c>
      <c r="F294" s="52">
        <v>9</v>
      </c>
      <c r="G294" s="52">
        <v>0</v>
      </c>
      <c r="H294" s="52">
        <v>18</v>
      </c>
      <c r="I294" s="52">
        <v>0</v>
      </c>
      <c r="J294" s="52">
        <v>25</v>
      </c>
      <c r="K294" s="38">
        <v>0</v>
      </c>
      <c r="L294" s="52">
        <v>0</v>
      </c>
      <c r="M294" s="39">
        <v>192</v>
      </c>
      <c r="N294" s="72"/>
    </row>
    <row r="295" spans="1:14" s="54" customFormat="1" x14ac:dyDescent="0.25">
      <c r="A295" s="60" t="s">
        <v>42</v>
      </c>
      <c r="B295" s="52">
        <v>2</v>
      </c>
      <c r="C295" s="52">
        <v>26</v>
      </c>
      <c r="D295" s="52">
        <v>201</v>
      </c>
      <c r="E295" s="52">
        <v>1</v>
      </c>
      <c r="F295" s="52">
        <v>15</v>
      </c>
      <c r="G295" s="52">
        <v>0</v>
      </c>
      <c r="H295" s="52">
        <v>10</v>
      </c>
      <c r="I295" s="52">
        <v>0</v>
      </c>
      <c r="J295" s="52">
        <v>84</v>
      </c>
      <c r="K295" s="38">
        <v>3</v>
      </c>
      <c r="L295" s="52">
        <v>0</v>
      </c>
      <c r="M295" s="39">
        <v>342</v>
      </c>
      <c r="N295" s="72"/>
    </row>
    <row r="296" spans="1:14" s="54" customFormat="1" x14ac:dyDescent="0.25">
      <c r="A296" s="60" t="s">
        <v>15</v>
      </c>
      <c r="B296" s="52">
        <v>1</v>
      </c>
      <c r="C296" s="52">
        <v>54</v>
      </c>
      <c r="D296" s="52">
        <v>253</v>
      </c>
      <c r="E296" s="52">
        <v>1</v>
      </c>
      <c r="F296" s="52">
        <v>15</v>
      </c>
      <c r="G296" s="52">
        <v>0</v>
      </c>
      <c r="H296" s="52">
        <v>25</v>
      </c>
      <c r="I296" s="52">
        <v>0</v>
      </c>
      <c r="J296" s="52">
        <v>88</v>
      </c>
      <c r="K296" s="38">
        <v>2</v>
      </c>
      <c r="L296" s="52">
        <v>0</v>
      </c>
      <c r="M296" s="39">
        <f>SUM(B296:L296)</f>
        <v>439</v>
      </c>
      <c r="N296" s="72"/>
    </row>
    <row r="297" spans="1:14" s="54" customFormat="1" x14ac:dyDescent="0.25">
      <c r="A297" s="60" t="s">
        <v>43</v>
      </c>
      <c r="B297" s="52">
        <v>3</v>
      </c>
      <c r="C297" s="52">
        <v>67</v>
      </c>
      <c r="D297" s="52">
        <v>246</v>
      </c>
      <c r="E297" s="52">
        <v>1</v>
      </c>
      <c r="F297" s="52">
        <v>17</v>
      </c>
      <c r="G297" s="52">
        <v>0</v>
      </c>
      <c r="H297" s="52">
        <v>16</v>
      </c>
      <c r="I297" s="52">
        <v>0</v>
      </c>
      <c r="J297" s="52">
        <v>38</v>
      </c>
      <c r="K297" s="38">
        <v>1</v>
      </c>
      <c r="L297" s="52">
        <v>0</v>
      </c>
      <c r="M297" s="39">
        <v>389</v>
      </c>
      <c r="N297" s="72"/>
    </row>
    <row r="298" spans="1:14" s="54" customFormat="1" x14ac:dyDescent="0.25">
      <c r="A298" s="60" t="s">
        <v>44</v>
      </c>
      <c r="B298" s="52">
        <v>0</v>
      </c>
      <c r="C298" s="52">
        <v>66</v>
      </c>
      <c r="D298" s="52">
        <v>257</v>
      </c>
      <c r="E298" s="52">
        <v>7</v>
      </c>
      <c r="F298" s="38">
        <v>24</v>
      </c>
      <c r="G298" s="38">
        <v>0</v>
      </c>
      <c r="H298" s="38">
        <v>17</v>
      </c>
      <c r="I298" s="38">
        <v>0</v>
      </c>
      <c r="J298" s="38">
        <v>57</v>
      </c>
      <c r="K298" s="38">
        <v>3</v>
      </c>
      <c r="L298" s="38">
        <v>0</v>
      </c>
      <c r="M298" s="39">
        <v>431</v>
      </c>
      <c r="N298" s="72"/>
    </row>
    <row r="299" spans="1:14" s="54" customFormat="1" x14ac:dyDescent="0.25">
      <c r="A299" s="60" t="s">
        <v>12</v>
      </c>
      <c r="B299" s="52">
        <v>3</v>
      </c>
      <c r="C299" s="52">
        <v>104</v>
      </c>
      <c r="D299" s="52">
        <v>245</v>
      </c>
      <c r="E299" s="52">
        <v>1</v>
      </c>
      <c r="F299" s="38">
        <v>12</v>
      </c>
      <c r="G299" s="38">
        <v>3</v>
      </c>
      <c r="H299" s="38">
        <v>9</v>
      </c>
      <c r="I299" s="38">
        <v>0</v>
      </c>
      <c r="J299" s="38">
        <v>69</v>
      </c>
      <c r="K299" s="38">
        <v>3</v>
      </c>
      <c r="L299" s="38">
        <v>0</v>
      </c>
      <c r="M299" s="39">
        <v>449</v>
      </c>
      <c r="N299" s="72"/>
    </row>
    <row r="300" spans="1:14" s="54" customFormat="1" x14ac:dyDescent="0.25">
      <c r="A300" s="21" t="s">
        <v>90</v>
      </c>
      <c r="B300" s="52"/>
      <c r="C300" s="52"/>
      <c r="D300" s="52"/>
      <c r="E300" s="52"/>
      <c r="F300" s="52"/>
      <c r="G300" s="52"/>
      <c r="H300" s="52"/>
      <c r="I300" s="52"/>
      <c r="J300" s="53"/>
    </row>
    <row r="301" spans="1:14" s="54" customFormat="1" x14ac:dyDescent="0.25">
      <c r="A301" s="55" t="s">
        <v>37</v>
      </c>
      <c r="B301" s="52">
        <v>2</v>
      </c>
      <c r="C301" s="52">
        <v>70</v>
      </c>
      <c r="D301" s="52">
        <v>223</v>
      </c>
      <c r="E301" s="52">
        <v>3</v>
      </c>
      <c r="F301" s="38">
        <v>14</v>
      </c>
      <c r="G301" s="38">
        <v>1</v>
      </c>
      <c r="H301" s="38">
        <v>12</v>
      </c>
      <c r="I301" s="38">
        <v>0</v>
      </c>
      <c r="J301" s="38">
        <v>96</v>
      </c>
      <c r="K301" s="38">
        <v>2</v>
      </c>
      <c r="L301" s="38">
        <v>0</v>
      </c>
      <c r="M301" s="39">
        <v>423</v>
      </c>
    </row>
    <row r="302" spans="1:14" s="54" customFormat="1" x14ac:dyDescent="0.25">
      <c r="A302" s="55" t="s">
        <v>38</v>
      </c>
      <c r="B302" s="52">
        <v>0</v>
      </c>
      <c r="C302" s="52">
        <v>49</v>
      </c>
      <c r="D302" s="52">
        <v>223</v>
      </c>
      <c r="E302" s="52">
        <v>1</v>
      </c>
      <c r="F302" s="38">
        <v>10</v>
      </c>
      <c r="G302" s="38">
        <v>0</v>
      </c>
      <c r="H302" s="38">
        <v>10</v>
      </c>
      <c r="I302" s="38">
        <v>0</v>
      </c>
      <c r="J302" s="38">
        <v>58</v>
      </c>
      <c r="K302" s="38">
        <v>3</v>
      </c>
      <c r="L302" s="38">
        <v>0</v>
      </c>
      <c r="M302" s="39">
        <v>354</v>
      </c>
    </row>
    <row r="303" spans="1:14" s="54" customFormat="1" x14ac:dyDescent="0.25">
      <c r="A303" s="55" t="s">
        <v>13</v>
      </c>
      <c r="B303" s="52">
        <v>0</v>
      </c>
      <c r="C303" s="52">
        <v>61</v>
      </c>
      <c r="D303" s="52">
        <v>176</v>
      </c>
      <c r="E303" s="52">
        <v>1</v>
      </c>
      <c r="F303" s="38">
        <v>10</v>
      </c>
      <c r="G303" s="38">
        <v>1</v>
      </c>
      <c r="H303" s="38">
        <v>17</v>
      </c>
      <c r="I303" s="38">
        <v>7</v>
      </c>
      <c r="J303" s="38">
        <v>37</v>
      </c>
      <c r="K303" s="38">
        <v>3</v>
      </c>
      <c r="L303" s="38">
        <v>0</v>
      </c>
      <c r="M303" s="39">
        <v>313</v>
      </c>
    </row>
    <row r="304" spans="1:14" s="54" customFormat="1" x14ac:dyDescent="0.25">
      <c r="A304" s="55" t="s">
        <v>39</v>
      </c>
      <c r="B304" s="52">
        <v>1</v>
      </c>
      <c r="C304" s="52">
        <v>64</v>
      </c>
      <c r="D304" s="52">
        <v>195</v>
      </c>
      <c r="E304" s="52">
        <v>1</v>
      </c>
      <c r="F304" s="38">
        <v>10</v>
      </c>
      <c r="G304" s="38">
        <v>0</v>
      </c>
      <c r="H304" s="38">
        <v>16</v>
      </c>
      <c r="I304" s="38">
        <v>0</v>
      </c>
      <c r="J304" s="38">
        <v>36</v>
      </c>
      <c r="K304" s="38">
        <v>2</v>
      </c>
      <c r="L304" s="38">
        <v>0</v>
      </c>
      <c r="M304" s="39">
        <v>325</v>
      </c>
    </row>
    <row r="305" spans="1:14" s="54" customFormat="1" x14ac:dyDescent="0.25">
      <c r="A305" s="55" t="s">
        <v>40</v>
      </c>
      <c r="B305" s="52">
        <v>0</v>
      </c>
      <c r="C305" s="52">
        <v>66</v>
      </c>
      <c r="D305" s="52">
        <v>258</v>
      </c>
      <c r="E305" s="52">
        <v>1</v>
      </c>
      <c r="F305" s="52">
        <v>13</v>
      </c>
      <c r="G305" s="52">
        <v>1</v>
      </c>
      <c r="H305" s="52">
        <v>27</v>
      </c>
      <c r="I305" s="52">
        <v>0</v>
      </c>
      <c r="J305" s="52">
        <v>61</v>
      </c>
      <c r="K305" s="52">
        <v>8</v>
      </c>
      <c r="L305" s="52">
        <v>0</v>
      </c>
      <c r="M305" s="39">
        <v>435</v>
      </c>
      <c r="N305" s="72"/>
    </row>
    <row r="306" spans="1:14" s="54" customFormat="1" x14ac:dyDescent="0.25">
      <c r="A306" s="55" t="s">
        <v>14</v>
      </c>
      <c r="B306" s="52">
        <v>1</v>
      </c>
      <c r="C306" s="52">
        <v>73</v>
      </c>
      <c r="D306" s="52">
        <v>245</v>
      </c>
      <c r="E306" s="52">
        <v>1</v>
      </c>
      <c r="F306" s="52">
        <v>18</v>
      </c>
      <c r="G306" s="52">
        <v>0</v>
      </c>
      <c r="H306" s="52">
        <v>27</v>
      </c>
      <c r="I306" s="52">
        <v>0</v>
      </c>
      <c r="J306" s="52">
        <v>51</v>
      </c>
      <c r="K306" s="52">
        <v>3</v>
      </c>
      <c r="L306" s="52">
        <v>0</v>
      </c>
      <c r="M306" s="39">
        <v>419</v>
      </c>
      <c r="N306" s="72"/>
    </row>
    <row r="307" spans="1:14" s="54" customFormat="1" x14ac:dyDescent="0.25">
      <c r="A307" s="55" t="s">
        <v>41</v>
      </c>
      <c r="B307" s="52">
        <v>0</v>
      </c>
      <c r="C307" s="52">
        <v>56</v>
      </c>
      <c r="D307" s="52">
        <v>155</v>
      </c>
      <c r="E307" s="52">
        <v>0</v>
      </c>
      <c r="F307" s="52">
        <v>9</v>
      </c>
      <c r="G307" s="52">
        <v>1</v>
      </c>
      <c r="H307" s="52">
        <v>11</v>
      </c>
      <c r="I307" s="52">
        <v>0</v>
      </c>
      <c r="J307" s="52">
        <v>27</v>
      </c>
      <c r="K307" s="52">
        <v>1</v>
      </c>
      <c r="L307" s="52">
        <v>0</v>
      </c>
      <c r="M307" s="39">
        <v>260</v>
      </c>
    </row>
    <row r="308" spans="1:14" s="54" customFormat="1" x14ac:dyDescent="0.25">
      <c r="A308" s="60" t="s">
        <v>42</v>
      </c>
      <c r="B308" s="52">
        <v>2</v>
      </c>
      <c r="C308" s="52">
        <v>59</v>
      </c>
      <c r="D308" s="52">
        <v>201</v>
      </c>
      <c r="E308" s="52">
        <v>2</v>
      </c>
      <c r="F308" s="52">
        <v>11</v>
      </c>
      <c r="G308" s="52">
        <v>0</v>
      </c>
      <c r="H308" s="52">
        <v>18</v>
      </c>
      <c r="I308" s="52">
        <v>0</v>
      </c>
      <c r="J308" s="52">
        <v>56</v>
      </c>
      <c r="K308" s="52">
        <v>4</v>
      </c>
      <c r="L308" s="52">
        <v>0</v>
      </c>
      <c r="M308" s="39">
        <v>353</v>
      </c>
    </row>
    <row r="309" spans="1:14" s="54" customFormat="1" x14ac:dyDescent="0.25">
      <c r="A309" s="60" t="s">
        <v>15</v>
      </c>
      <c r="B309" s="52">
        <v>0</v>
      </c>
      <c r="C309" s="52">
        <v>59</v>
      </c>
      <c r="D309" s="52">
        <v>307</v>
      </c>
      <c r="E309" s="52">
        <v>0</v>
      </c>
      <c r="F309" s="52">
        <v>15</v>
      </c>
      <c r="G309" s="52">
        <v>0</v>
      </c>
      <c r="H309" s="52">
        <v>12</v>
      </c>
      <c r="I309" s="52">
        <v>0</v>
      </c>
      <c r="J309" s="52">
        <v>66</v>
      </c>
      <c r="K309" s="52">
        <v>4</v>
      </c>
      <c r="L309" s="52">
        <v>0</v>
      </c>
      <c r="M309" s="39">
        <v>463</v>
      </c>
    </row>
    <row r="310" spans="1:14" s="54" customFormat="1" x14ac:dyDescent="0.25">
      <c r="A310" s="60" t="s">
        <v>43</v>
      </c>
      <c r="B310" s="52">
        <v>0</v>
      </c>
      <c r="C310" s="52">
        <v>52</v>
      </c>
      <c r="D310" s="52">
        <v>337</v>
      </c>
      <c r="E310" s="52">
        <v>3</v>
      </c>
      <c r="F310" s="52">
        <v>20</v>
      </c>
      <c r="G310" s="52">
        <v>0</v>
      </c>
      <c r="H310" s="52">
        <v>14</v>
      </c>
      <c r="I310" s="52">
        <v>0</v>
      </c>
      <c r="J310" s="52">
        <v>35</v>
      </c>
      <c r="K310" s="52">
        <v>5</v>
      </c>
      <c r="L310" s="52">
        <v>0</v>
      </c>
      <c r="M310" s="39">
        <v>466</v>
      </c>
    </row>
    <row r="311" spans="1:14" s="54" customFormat="1" x14ac:dyDescent="0.25">
      <c r="A311" s="60" t="s">
        <v>44</v>
      </c>
      <c r="B311" s="52">
        <v>0</v>
      </c>
      <c r="C311" s="52">
        <v>57</v>
      </c>
      <c r="D311" s="52">
        <v>361</v>
      </c>
      <c r="E311" s="52">
        <v>1</v>
      </c>
      <c r="F311" s="52">
        <v>18</v>
      </c>
      <c r="G311" s="52">
        <v>0</v>
      </c>
      <c r="H311" s="52">
        <v>24</v>
      </c>
      <c r="I311" s="52">
        <v>0</v>
      </c>
      <c r="J311" s="52">
        <v>85</v>
      </c>
      <c r="K311" s="52">
        <v>14</v>
      </c>
      <c r="L311" s="52">
        <v>0</v>
      </c>
      <c r="M311" s="39">
        <v>560</v>
      </c>
    </row>
    <row r="312" spans="1:14" s="54" customFormat="1" x14ac:dyDescent="0.25">
      <c r="A312" s="31" t="s">
        <v>12</v>
      </c>
      <c r="B312" s="52">
        <v>2</v>
      </c>
      <c r="C312" s="52">
        <v>55</v>
      </c>
      <c r="D312" s="52">
        <v>338</v>
      </c>
      <c r="E312" s="52">
        <v>12</v>
      </c>
      <c r="F312" s="52">
        <v>9</v>
      </c>
      <c r="G312" s="52">
        <v>0</v>
      </c>
      <c r="H312" s="52">
        <v>34</v>
      </c>
      <c r="I312" s="52">
        <v>0</v>
      </c>
      <c r="J312" s="52">
        <v>70</v>
      </c>
      <c r="K312" s="52">
        <v>21</v>
      </c>
      <c r="L312" s="52">
        <v>0</v>
      </c>
      <c r="M312" s="39">
        <v>541</v>
      </c>
    </row>
    <row r="313" spans="1:14" s="54" customFormat="1" x14ac:dyDescent="0.25">
      <c r="A313" s="21" t="s">
        <v>94</v>
      </c>
      <c r="B313" s="52"/>
      <c r="C313" s="52"/>
      <c r="D313" s="52"/>
      <c r="E313" s="52"/>
      <c r="F313" s="52"/>
      <c r="G313" s="52"/>
      <c r="H313" s="52"/>
      <c r="I313" s="52"/>
      <c r="J313" s="52"/>
      <c r="K313" s="52"/>
    </row>
    <row r="314" spans="1:14" s="54" customFormat="1" x14ac:dyDescent="0.25">
      <c r="A314" s="31" t="s">
        <v>37</v>
      </c>
      <c r="B314" s="52">
        <v>1</v>
      </c>
      <c r="C314" s="52">
        <v>56</v>
      </c>
      <c r="D314" s="52">
        <v>442</v>
      </c>
      <c r="E314" s="52">
        <v>16</v>
      </c>
      <c r="F314" s="52">
        <v>11</v>
      </c>
      <c r="G314" s="52">
        <v>0</v>
      </c>
      <c r="H314" s="52">
        <v>23</v>
      </c>
      <c r="I314" s="52">
        <v>0</v>
      </c>
      <c r="J314" s="52">
        <v>156</v>
      </c>
      <c r="K314" s="52">
        <v>12</v>
      </c>
      <c r="L314" s="52">
        <v>0</v>
      </c>
      <c r="M314" s="39">
        <v>717</v>
      </c>
    </row>
    <row r="315" spans="1:14" s="54" customFormat="1" x14ac:dyDescent="0.25">
      <c r="A315" s="55"/>
      <c r="B315" s="52"/>
      <c r="C315" s="52"/>
      <c r="D315" s="52"/>
      <c r="E315" s="52"/>
      <c r="F315" s="38"/>
      <c r="G315" s="38"/>
      <c r="H315" s="38"/>
      <c r="I315" s="38"/>
      <c r="J315" s="38"/>
      <c r="K315" s="38"/>
      <c r="L315" s="38"/>
      <c r="M315" s="39"/>
    </row>
    <row r="316" spans="1:14" s="43" customFormat="1" x14ac:dyDescent="0.25">
      <c r="A316" s="44"/>
      <c r="B316" s="8"/>
      <c r="C316" s="8"/>
      <c r="D316" s="8"/>
      <c r="E316" s="8"/>
      <c r="F316" s="8"/>
      <c r="G316" s="8"/>
      <c r="H316" s="8"/>
      <c r="I316" s="8"/>
      <c r="J316" s="8"/>
      <c r="K316" s="52"/>
      <c r="L316" s="8"/>
      <c r="M316" s="9"/>
    </row>
    <row r="317" spans="1:14" x14ac:dyDescent="0.25">
      <c r="A317" s="14" t="s">
        <v>50</v>
      </c>
      <c r="B317" s="8"/>
      <c r="C317" s="8"/>
      <c r="D317" s="8"/>
      <c r="E317" s="8"/>
      <c r="F317" s="8"/>
      <c r="G317" s="8"/>
      <c r="H317" s="8"/>
      <c r="I317" s="8"/>
      <c r="J317" s="8"/>
      <c r="K317" s="52"/>
      <c r="L317" s="8"/>
      <c r="M317" s="9"/>
    </row>
    <row r="318" spans="1:14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52"/>
      <c r="L318" s="8"/>
      <c r="M318" s="9"/>
    </row>
    <row r="319" spans="1:14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52"/>
      <c r="L319" s="8"/>
      <c r="M319" s="9"/>
    </row>
    <row r="320" spans="1:14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52"/>
      <c r="L320" s="8"/>
      <c r="M320" s="9"/>
    </row>
    <row r="321" spans="2:13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52"/>
      <c r="L321" s="8"/>
      <c r="M321" s="9"/>
    </row>
    <row r="322" spans="2:13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52"/>
      <c r="L322" s="8"/>
      <c r="M322" s="9"/>
    </row>
    <row r="323" spans="2:13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52"/>
      <c r="L323" s="8"/>
      <c r="M323" s="9"/>
    </row>
    <row r="324" spans="2:13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52"/>
      <c r="L324" s="8"/>
      <c r="M324" s="9"/>
    </row>
    <row r="325" spans="2:13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52"/>
      <c r="L325" s="8"/>
      <c r="M325" s="9"/>
    </row>
    <row r="326" spans="2:13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52"/>
      <c r="L326" s="8"/>
      <c r="M326" s="9"/>
    </row>
    <row r="327" spans="2:13" x14ac:dyDescent="0.25">
      <c r="B327" s="8"/>
    </row>
    <row r="328" spans="2:13" x14ac:dyDescent="0.25">
      <c r="B328" s="8"/>
    </row>
    <row r="329" spans="2:13" x14ac:dyDescent="0.25">
      <c r="B329" s="8"/>
    </row>
    <row r="330" spans="2:13" x14ac:dyDescent="0.25">
      <c r="B330" s="8"/>
    </row>
    <row r="331" spans="2:13" x14ac:dyDescent="0.25">
      <c r="B331" s="8"/>
    </row>
    <row r="332" spans="2:13" x14ac:dyDescent="0.25">
      <c r="B332" s="8"/>
    </row>
  </sheetData>
  <mergeCells count="5">
    <mergeCell ref="A1:M1"/>
    <mergeCell ref="A2:M2"/>
    <mergeCell ref="A3:M3"/>
    <mergeCell ref="A6:M6"/>
    <mergeCell ref="A4:M4"/>
  </mergeCells>
  <hyperlinks>
    <hyperlink ref="A317" r:id="rId1" xr:uid="{00000000-0004-0000-04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W321"/>
  <sheetViews>
    <sheetView zoomScaleNormal="100" zoomScaleSheetLayoutView="100" workbookViewId="0">
      <pane ySplit="5" topLeftCell="A6" activePane="bottomLeft" state="frozen"/>
      <selection activeCell="Q20" sqref="Q20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  <col min="254" max="254" width="13.7109375" customWidth="1"/>
  </cols>
  <sheetData>
    <row r="1" spans="1:23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3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3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3" s="56" customFormat="1" ht="15" customHeight="1" x14ac:dyDescent="0.25">
      <c r="A4" s="78" t="s">
        <v>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3" ht="62.25" customHeight="1" x14ac:dyDescent="0.25">
      <c r="A5" s="5" t="s">
        <v>3</v>
      </c>
      <c r="B5" s="6" t="s">
        <v>16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66</v>
      </c>
      <c r="L5" s="6" t="s">
        <v>25</v>
      </c>
      <c r="M5" s="6" t="s">
        <v>24</v>
      </c>
    </row>
    <row r="6" spans="1:23" ht="13.15" customHeight="1" x14ac:dyDescent="0.25">
      <c r="A6" s="80" t="str">
        <f>'1.3'!A6:M6</f>
        <v>ANNUAL (1999–2022)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23" x14ac:dyDescent="0.25">
      <c r="A7" s="3" t="s">
        <v>26</v>
      </c>
      <c r="B7" s="8">
        <v>30</v>
      </c>
      <c r="C7" s="8">
        <v>718</v>
      </c>
      <c r="D7" s="8">
        <v>247</v>
      </c>
      <c r="E7" s="8">
        <v>14</v>
      </c>
      <c r="F7" s="8">
        <v>25</v>
      </c>
      <c r="G7" s="8">
        <v>3</v>
      </c>
      <c r="H7" s="8">
        <v>49</v>
      </c>
      <c r="I7" s="8">
        <v>0</v>
      </c>
      <c r="J7" s="8">
        <v>566</v>
      </c>
      <c r="K7" s="52" t="s">
        <v>88</v>
      </c>
      <c r="L7" s="8">
        <v>0</v>
      </c>
      <c r="M7" s="9">
        <v>1652</v>
      </c>
      <c r="V7" s="3"/>
      <c r="W7" s="7"/>
    </row>
    <row r="8" spans="1:23" x14ac:dyDescent="0.25">
      <c r="A8" s="3" t="s">
        <v>27</v>
      </c>
      <c r="B8" s="8">
        <v>43</v>
      </c>
      <c r="C8" s="8">
        <v>899</v>
      </c>
      <c r="D8" s="8">
        <v>410</v>
      </c>
      <c r="E8" s="8">
        <v>24</v>
      </c>
      <c r="F8" s="8">
        <v>34</v>
      </c>
      <c r="G8" s="8">
        <v>4</v>
      </c>
      <c r="H8" s="8">
        <v>118</v>
      </c>
      <c r="I8" s="8">
        <v>0</v>
      </c>
      <c r="J8" s="8">
        <v>715</v>
      </c>
      <c r="K8" s="52" t="s">
        <v>88</v>
      </c>
      <c r="L8" s="8">
        <v>1</v>
      </c>
      <c r="M8" s="9">
        <v>2248</v>
      </c>
    </row>
    <row r="9" spans="1:23" x14ac:dyDescent="0.25">
      <c r="A9" s="3" t="s">
        <v>28</v>
      </c>
      <c r="B9" s="8">
        <v>37</v>
      </c>
      <c r="C9" s="8">
        <v>1229</v>
      </c>
      <c r="D9" s="8">
        <v>371</v>
      </c>
      <c r="E9" s="8">
        <v>19</v>
      </c>
      <c r="F9" s="8">
        <v>28</v>
      </c>
      <c r="G9" s="8">
        <v>0</v>
      </c>
      <c r="H9" s="8">
        <v>108</v>
      </c>
      <c r="I9" s="8">
        <v>0</v>
      </c>
      <c r="J9" s="8">
        <v>861</v>
      </c>
      <c r="K9" s="52" t="s">
        <v>88</v>
      </c>
      <c r="L9" s="8">
        <v>1</v>
      </c>
      <c r="M9" s="9">
        <v>2654</v>
      </c>
    </row>
    <row r="10" spans="1:23" ht="13.15" customHeight="1" x14ac:dyDescent="0.25">
      <c r="A10" s="3" t="s">
        <v>29</v>
      </c>
      <c r="B10" s="8">
        <v>25</v>
      </c>
      <c r="C10" s="8">
        <v>1218</v>
      </c>
      <c r="D10" s="8">
        <v>515</v>
      </c>
      <c r="E10" s="8">
        <v>10</v>
      </c>
      <c r="F10" s="8">
        <v>10</v>
      </c>
      <c r="G10" s="8">
        <v>0</v>
      </c>
      <c r="H10" s="8">
        <v>101</v>
      </c>
      <c r="I10" s="8">
        <v>1</v>
      </c>
      <c r="J10" s="8">
        <v>881</v>
      </c>
      <c r="K10" s="52" t="s">
        <v>88</v>
      </c>
      <c r="L10" s="8">
        <v>1</v>
      </c>
      <c r="M10" s="9">
        <v>2762</v>
      </c>
    </row>
    <row r="11" spans="1:23" x14ac:dyDescent="0.25">
      <c r="A11" s="3" t="s">
        <v>30</v>
      </c>
      <c r="B11" s="8">
        <v>21</v>
      </c>
      <c r="C11" s="8">
        <v>1214</v>
      </c>
      <c r="D11" s="8">
        <v>544</v>
      </c>
      <c r="E11" s="8">
        <v>8</v>
      </c>
      <c r="F11" s="8">
        <v>14</v>
      </c>
      <c r="G11" s="8">
        <v>3</v>
      </c>
      <c r="H11" s="8">
        <v>94</v>
      </c>
      <c r="I11" s="8">
        <v>0</v>
      </c>
      <c r="J11" s="8">
        <v>913</v>
      </c>
      <c r="K11" s="52" t="s">
        <v>88</v>
      </c>
      <c r="L11" s="8">
        <v>0</v>
      </c>
      <c r="M11" s="9">
        <v>2811</v>
      </c>
    </row>
    <row r="12" spans="1:23" x14ac:dyDescent="0.25">
      <c r="A12" s="3" t="s">
        <v>31</v>
      </c>
      <c r="B12" s="8">
        <v>25</v>
      </c>
      <c r="C12" s="8">
        <v>1279</v>
      </c>
      <c r="D12" s="8">
        <v>608</v>
      </c>
      <c r="E12" s="8">
        <v>11</v>
      </c>
      <c r="F12" s="8">
        <v>18</v>
      </c>
      <c r="G12" s="8">
        <v>1</v>
      </c>
      <c r="H12" s="8">
        <v>95</v>
      </c>
      <c r="I12" s="8">
        <v>0</v>
      </c>
      <c r="J12" s="8">
        <v>917</v>
      </c>
      <c r="K12" s="52" t="s">
        <v>88</v>
      </c>
      <c r="L12" s="8">
        <v>1</v>
      </c>
      <c r="M12" s="9">
        <v>2955</v>
      </c>
    </row>
    <row r="13" spans="1:23" x14ac:dyDescent="0.25">
      <c r="A13" s="3" t="s">
        <v>32</v>
      </c>
      <c r="B13" s="8">
        <v>25</v>
      </c>
      <c r="C13" s="8">
        <v>1475</v>
      </c>
      <c r="D13" s="8">
        <v>841</v>
      </c>
      <c r="E13" s="8">
        <v>10</v>
      </c>
      <c r="F13" s="8">
        <v>31</v>
      </c>
      <c r="G13" s="8">
        <v>1</v>
      </c>
      <c r="H13" s="8">
        <v>110</v>
      </c>
      <c r="I13" s="8">
        <v>0</v>
      </c>
      <c r="J13" s="8">
        <v>1252</v>
      </c>
      <c r="K13" s="52" t="s">
        <v>88</v>
      </c>
      <c r="L13" s="8">
        <v>1</v>
      </c>
      <c r="M13" s="9">
        <v>3746</v>
      </c>
    </row>
    <row r="14" spans="1:23" x14ac:dyDescent="0.25">
      <c r="A14" s="3" t="s">
        <v>33</v>
      </c>
      <c r="B14" s="8">
        <v>19</v>
      </c>
      <c r="C14" s="8">
        <v>1476</v>
      </c>
      <c r="D14" s="8">
        <v>1002</v>
      </c>
      <c r="E14" s="8">
        <v>19</v>
      </c>
      <c r="F14" s="8">
        <v>63</v>
      </c>
      <c r="G14" s="8">
        <v>0</v>
      </c>
      <c r="H14" s="8">
        <v>108</v>
      </c>
      <c r="I14" s="8">
        <v>0</v>
      </c>
      <c r="J14" s="8">
        <v>970</v>
      </c>
      <c r="K14" s="52" t="s">
        <v>88</v>
      </c>
      <c r="L14" s="8">
        <v>0</v>
      </c>
      <c r="M14" s="9">
        <v>3657</v>
      </c>
    </row>
    <row r="15" spans="1:23" x14ac:dyDescent="0.25">
      <c r="A15" s="3" t="s">
        <v>34</v>
      </c>
      <c r="B15" s="8">
        <v>22</v>
      </c>
      <c r="C15" s="8">
        <v>1397</v>
      </c>
      <c r="D15" s="8">
        <v>1339</v>
      </c>
      <c r="E15" s="8">
        <v>18</v>
      </c>
      <c r="F15" s="8">
        <v>54</v>
      </c>
      <c r="G15" s="8">
        <v>1</v>
      </c>
      <c r="H15" s="8">
        <v>166</v>
      </c>
      <c r="I15" s="8">
        <v>0</v>
      </c>
      <c r="J15" s="8">
        <v>823</v>
      </c>
      <c r="K15" s="52" t="s">
        <v>88</v>
      </c>
      <c r="L15" s="8">
        <v>0</v>
      </c>
      <c r="M15" s="9">
        <v>3820</v>
      </c>
    </row>
    <row r="16" spans="1:23" x14ac:dyDescent="0.25">
      <c r="A16" s="3" t="s">
        <v>35</v>
      </c>
      <c r="B16" s="8">
        <v>20</v>
      </c>
      <c r="C16" s="8">
        <v>1653</v>
      </c>
      <c r="D16" s="8">
        <v>1673</v>
      </c>
      <c r="E16" s="8">
        <v>32</v>
      </c>
      <c r="F16" s="8">
        <v>124</v>
      </c>
      <c r="G16" s="8">
        <v>1</v>
      </c>
      <c r="H16" s="8">
        <v>264</v>
      </c>
      <c r="I16" s="8">
        <v>0</v>
      </c>
      <c r="J16" s="8">
        <v>720</v>
      </c>
      <c r="K16" s="52" t="s">
        <v>88</v>
      </c>
      <c r="L16" s="8">
        <v>0</v>
      </c>
      <c r="M16" s="9">
        <v>4487</v>
      </c>
    </row>
    <row r="17" spans="1:14" x14ac:dyDescent="0.25">
      <c r="A17" s="3" t="s">
        <v>36</v>
      </c>
      <c r="B17" s="8">
        <v>2</v>
      </c>
      <c r="C17" s="8">
        <v>1167</v>
      </c>
      <c r="D17" s="8">
        <v>1740</v>
      </c>
      <c r="E17" s="8">
        <v>33</v>
      </c>
      <c r="F17" s="8">
        <v>129</v>
      </c>
      <c r="G17" s="8">
        <v>3</v>
      </c>
      <c r="H17" s="8">
        <v>272</v>
      </c>
      <c r="I17" s="8">
        <v>0</v>
      </c>
      <c r="J17" s="8">
        <v>589</v>
      </c>
      <c r="K17" s="52" t="s">
        <v>88</v>
      </c>
      <c r="L17" s="8">
        <v>0</v>
      </c>
      <c r="M17" s="9">
        <v>3935</v>
      </c>
    </row>
    <row r="18" spans="1:14" x14ac:dyDescent="0.25">
      <c r="A18" s="3" t="s">
        <v>49</v>
      </c>
      <c r="B18" s="8">
        <v>3</v>
      </c>
      <c r="C18" s="8">
        <v>1214</v>
      </c>
      <c r="D18" s="8">
        <v>1896</v>
      </c>
      <c r="E18" s="8">
        <v>18</v>
      </c>
      <c r="F18" s="8">
        <v>101</v>
      </c>
      <c r="G18" s="8">
        <v>4</v>
      </c>
      <c r="H18" s="8">
        <v>285</v>
      </c>
      <c r="I18" s="8">
        <v>1</v>
      </c>
      <c r="J18" s="8">
        <v>549</v>
      </c>
      <c r="K18" s="52" t="s">
        <v>88</v>
      </c>
      <c r="L18" s="8">
        <v>1</v>
      </c>
      <c r="M18" s="9">
        <v>4072</v>
      </c>
    </row>
    <row r="19" spans="1:14" s="30" customFormat="1" x14ac:dyDescent="0.25">
      <c r="A19" s="21" t="s">
        <v>55</v>
      </c>
      <c r="B19" s="8">
        <v>6</v>
      </c>
      <c r="C19" s="8">
        <v>1369</v>
      </c>
      <c r="D19" s="8">
        <v>2007</v>
      </c>
      <c r="E19" s="8">
        <v>19</v>
      </c>
      <c r="F19" s="8">
        <v>100</v>
      </c>
      <c r="G19" s="8">
        <v>1</v>
      </c>
      <c r="H19" s="8">
        <v>219</v>
      </c>
      <c r="I19" s="8">
        <v>0</v>
      </c>
      <c r="J19" s="8">
        <v>610</v>
      </c>
      <c r="K19" s="52" t="s">
        <v>88</v>
      </c>
      <c r="L19" s="8">
        <v>1</v>
      </c>
      <c r="M19" s="9">
        <v>4332</v>
      </c>
    </row>
    <row r="20" spans="1:14" s="43" customFormat="1" x14ac:dyDescent="0.25">
      <c r="A20" s="21" t="s">
        <v>56</v>
      </c>
      <c r="B20" s="8">
        <v>1</v>
      </c>
      <c r="C20" s="8">
        <v>1266</v>
      </c>
      <c r="D20" s="8">
        <v>1997</v>
      </c>
      <c r="E20" s="8">
        <v>19</v>
      </c>
      <c r="F20" s="8">
        <v>109</v>
      </c>
      <c r="G20" s="8">
        <v>2</v>
      </c>
      <c r="H20" s="8">
        <v>163</v>
      </c>
      <c r="I20" s="8">
        <v>0</v>
      </c>
      <c r="J20" s="8">
        <v>595</v>
      </c>
      <c r="K20" s="52" t="s">
        <v>88</v>
      </c>
      <c r="L20" s="8">
        <v>0</v>
      </c>
      <c r="M20" s="9">
        <v>4152</v>
      </c>
    </row>
    <row r="21" spans="1:14" s="43" customFormat="1" x14ac:dyDescent="0.25">
      <c r="A21" s="21" t="s">
        <v>58</v>
      </c>
      <c r="B21" s="8">
        <f>SUM(B105:B108)</f>
        <v>9</v>
      </c>
      <c r="C21" s="8">
        <f t="shared" ref="C21:M21" si="0">SUM(C105:C108)</f>
        <v>1118</v>
      </c>
      <c r="D21" s="8">
        <f t="shared" si="0"/>
        <v>1838</v>
      </c>
      <c r="E21" s="8">
        <f t="shared" si="0"/>
        <v>14</v>
      </c>
      <c r="F21" s="8">
        <f t="shared" si="0"/>
        <v>98</v>
      </c>
      <c r="G21" s="8">
        <f t="shared" si="0"/>
        <v>7</v>
      </c>
      <c r="H21" s="8">
        <f t="shared" si="0"/>
        <v>156</v>
      </c>
      <c r="I21" s="8">
        <f t="shared" si="0"/>
        <v>0</v>
      </c>
      <c r="J21" s="8">
        <f t="shared" si="0"/>
        <v>443</v>
      </c>
      <c r="K21" s="52" t="s">
        <v>88</v>
      </c>
      <c r="L21" s="8">
        <f t="shared" si="0"/>
        <v>0</v>
      </c>
      <c r="M21" s="9">
        <f t="shared" si="0"/>
        <v>3683</v>
      </c>
    </row>
    <row r="22" spans="1:14" s="43" customFormat="1" x14ac:dyDescent="0.25">
      <c r="A22" s="21" t="s">
        <v>59</v>
      </c>
      <c r="B22" s="8">
        <f>SUM(B110:B113)</f>
        <v>2</v>
      </c>
      <c r="C22" s="8">
        <f t="shared" ref="C22:M22" si="1">SUM(C110:C113)</f>
        <v>850</v>
      </c>
      <c r="D22" s="8">
        <f t="shared" si="1"/>
        <v>1911</v>
      </c>
      <c r="E22" s="8">
        <f t="shared" si="1"/>
        <v>11</v>
      </c>
      <c r="F22" s="8">
        <f t="shared" si="1"/>
        <v>65</v>
      </c>
      <c r="G22" s="8">
        <f t="shared" si="1"/>
        <v>2</v>
      </c>
      <c r="H22" s="8">
        <f t="shared" si="1"/>
        <v>79</v>
      </c>
      <c r="I22" s="8">
        <f t="shared" si="1"/>
        <v>0</v>
      </c>
      <c r="J22" s="8">
        <f t="shared" si="1"/>
        <v>427</v>
      </c>
      <c r="K22" s="52" t="s">
        <v>88</v>
      </c>
      <c r="L22" s="8">
        <f t="shared" si="1"/>
        <v>2</v>
      </c>
      <c r="M22" s="9">
        <f t="shared" si="1"/>
        <v>3349</v>
      </c>
    </row>
    <row r="23" spans="1:14" s="43" customFormat="1" x14ac:dyDescent="0.25">
      <c r="A23" s="21" t="s">
        <v>60</v>
      </c>
      <c r="B23" s="8">
        <f>SUM(B115:B118)</f>
        <v>0</v>
      </c>
      <c r="C23" s="8">
        <f t="shared" ref="C23:M23" si="2">SUM(C115:C118)</f>
        <v>1053</v>
      </c>
      <c r="D23" s="8">
        <f t="shared" si="2"/>
        <v>1643</v>
      </c>
      <c r="E23" s="8">
        <f t="shared" si="2"/>
        <v>7</v>
      </c>
      <c r="F23" s="8">
        <f t="shared" si="2"/>
        <v>45</v>
      </c>
      <c r="G23" s="8">
        <f t="shared" si="2"/>
        <v>6</v>
      </c>
      <c r="H23" s="8">
        <f t="shared" si="2"/>
        <v>84</v>
      </c>
      <c r="I23" s="8">
        <f t="shared" si="2"/>
        <v>0</v>
      </c>
      <c r="J23" s="8">
        <f t="shared" si="2"/>
        <v>450</v>
      </c>
      <c r="K23" s="52" t="s">
        <v>88</v>
      </c>
      <c r="L23" s="8">
        <f t="shared" si="2"/>
        <v>0</v>
      </c>
      <c r="M23" s="9">
        <f t="shared" si="2"/>
        <v>3288</v>
      </c>
    </row>
    <row r="24" spans="1:14" s="58" customFormat="1" x14ac:dyDescent="0.25">
      <c r="A24" s="57" t="s">
        <v>61</v>
      </c>
      <c r="B24" s="38">
        <f>SUM(B120:B123)</f>
        <v>9</v>
      </c>
      <c r="C24" s="38">
        <f t="shared" ref="C24:M24" si="3">SUM(C120:C123)</f>
        <v>802</v>
      </c>
      <c r="D24" s="38">
        <f t="shared" si="3"/>
        <v>1388</v>
      </c>
      <c r="E24" s="38">
        <f t="shared" si="3"/>
        <v>3</v>
      </c>
      <c r="F24" s="38">
        <f t="shared" si="3"/>
        <v>33</v>
      </c>
      <c r="G24" s="38">
        <f t="shared" si="3"/>
        <v>1</v>
      </c>
      <c r="H24" s="38">
        <f t="shared" si="3"/>
        <v>57</v>
      </c>
      <c r="I24" s="38">
        <f t="shared" si="3"/>
        <v>1</v>
      </c>
      <c r="J24" s="38">
        <f t="shared" si="3"/>
        <v>369</v>
      </c>
      <c r="K24" s="52" t="s">
        <v>88</v>
      </c>
      <c r="L24" s="38">
        <f t="shared" si="3"/>
        <v>1</v>
      </c>
      <c r="M24" s="39">
        <f t="shared" si="3"/>
        <v>2664</v>
      </c>
    </row>
    <row r="25" spans="1:14" s="58" customFormat="1" x14ac:dyDescent="0.25">
      <c r="A25" s="57" t="s">
        <v>62</v>
      </c>
      <c r="B25" s="38">
        <f>SUM(B125:B128)</f>
        <v>4</v>
      </c>
      <c r="C25" s="38">
        <f t="shared" ref="C25:M25" si="4">SUM(C125:C128)</f>
        <v>666</v>
      </c>
      <c r="D25" s="38">
        <f t="shared" si="4"/>
        <v>1414</v>
      </c>
      <c r="E25" s="38">
        <f t="shared" si="4"/>
        <v>3</v>
      </c>
      <c r="F25" s="38">
        <f t="shared" si="4"/>
        <v>43</v>
      </c>
      <c r="G25" s="38">
        <f t="shared" si="4"/>
        <v>3</v>
      </c>
      <c r="H25" s="38">
        <f t="shared" si="4"/>
        <v>57</v>
      </c>
      <c r="I25" s="38">
        <f t="shared" si="4"/>
        <v>1</v>
      </c>
      <c r="J25" s="38">
        <f t="shared" si="4"/>
        <v>343</v>
      </c>
      <c r="K25" s="52" t="s">
        <v>88</v>
      </c>
      <c r="L25" s="38">
        <f t="shared" si="4"/>
        <v>0</v>
      </c>
      <c r="M25" s="39">
        <f t="shared" si="4"/>
        <v>2534</v>
      </c>
    </row>
    <row r="26" spans="1:14" s="58" customFormat="1" x14ac:dyDescent="0.25">
      <c r="A26" s="57" t="s">
        <v>63</v>
      </c>
      <c r="B26" s="38">
        <f>SUM(B130:B133)</f>
        <v>17</v>
      </c>
      <c r="C26" s="38">
        <f t="shared" ref="C26:M26" si="5">SUM(C130:C133)</f>
        <v>712</v>
      </c>
      <c r="D26" s="38">
        <f t="shared" si="5"/>
        <v>1424</v>
      </c>
      <c r="E26" s="38">
        <f t="shared" si="5"/>
        <v>16</v>
      </c>
      <c r="F26" s="38">
        <f t="shared" si="5"/>
        <v>62</v>
      </c>
      <c r="G26" s="38">
        <f t="shared" si="5"/>
        <v>2</v>
      </c>
      <c r="H26" s="38">
        <f t="shared" si="5"/>
        <v>80</v>
      </c>
      <c r="I26" s="38">
        <f t="shared" si="5"/>
        <v>0</v>
      </c>
      <c r="J26" s="38">
        <f t="shared" si="5"/>
        <v>416</v>
      </c>
      <c r="K26" s="52" t="s">
        <v>88</v>
      </c>
      <c r="L26" s="38">
        <f t="shared" si="5"/>
        <v>0</v>
      </c>
      <c r="M26" s="39">
        <f t="shared" si="5"/>
        <v>2729</v>
      </c>
    </row>
    <row r="27" spans="1:14" s="58" customFormat="1" x14ac:dyDescent="0.25">
      <c r="A27" s="57" t="s">
        <v>64</v>
      </c>
      <c r="B27" s="38">
        <f>SUM(B135:B138)</f>
        <v>2</v>
      </c>
      <c r="C27" s="38">
        <f t="shared" ref="C27:M27" si="6">SUM(C135:C138)</f>
        <v>661</v>
      </c>
      <c r="D27" s="38">
        <f t="shared" si="6"/>
        <v>1406</v>
      </c>
      <c r="E27" s="38">
        <f t="shared" si="6"/>
        <v>18</v>
      </c>
      <c r="F27" s="38">
        <f t="shared" si="6"/>
        <v>56</v>
      </c>
      <c r="G27" s="38">
        <f t="shared" si="6"/>
        <v>0</v>
      </c>
      <c r="H27" s="38">
        <f t="shared" si="6"/>
        <v>83</v>
      </c>
      <c r="I27" s="38">
        <f t="shared" si="6"/>
        <v>0</v>
      </c>
      <c r="J27" s="38">
        <f t="shared" si="6"/>
        <v>390</v>
      </c>
      <c r="K27" s="52" t="s">
        <v>88</v>
      </c>
      <c r="L27" s="38">
        <f t="shared" si="6"/>
        <v>0</v>
      </c>
      <c r="M27" s="39">
        <f t="shared" si="6"/>
        <v>2616</v>
      </c>
    </row>
    <row r="28" spans="1:14" s="58" customFormat="1" x14ac:dyDescent="0.25">
      <c r="A28" s="57" t="s">
        <v>65</v>
      </c>
      <c r="B28" s="38">
        <f>SUM(B140:B143)</f>
        <v>5</v>
      </c>
      <c r="C28" s="38">
        <f t="shared" ref="C28:M28" si="7">SUM(C140:C143)</f>
        <v>153</v>
      </c>
      <c r="D28" s="38">
        <f t="shared" si="7"/>
        <v>1058</v>
      </c>
      <c r="E28" s="38">
        <f t="shared" si="7"/>
        <v>11</v>
      </c>
      <c r="F28" s="38">
        <f t="shared" si="7"/>
        <v>50</v>
      </c>
      <c r="G28" s="38">
        <f t="shared" si="7"/>
        <v>1</v>
      </c>
      <c r="H28" s="38">
        <f t="shared" si="7"/>
        <v>81</v>
      </c>
      <c r="I28" s="38">
        <f t="shared" si="7"/>
        <v>0</v>
      </c>
      <c r="J28" s="38">
        <f t="shared" si="7"/>
        <v>224</v>
      </c>
      <c r="K28" s="38">
        <f t="shared" si="7"/>
        <v>4</v>
      </c>
      <c r="L28" s="38">
        <f t="shared" si="7"/>
        <v>0</v>
      </c>
      <c r="M28" s="39">
        <f t="shared" si="7"/>
        <v>1586</v>
      </c>
    </row>
    <row r="29" spans="1:14" s="58" customFormat="1" x14ac:dyDescent="0.25">
      <c r="A29" s="57" t="s">
        <v>90</v>
      </c>
      <c r="B29" s="52">
        <f>SUM(B145:B148)</f>
        <v>0</v>
      </c>
      <c r="C29" s="52">
        <f t="shared" ref="C29:M29" si="8">SUM(C145:C148)</f>
        <v>271</v>
      </c>
      <c r="D29" s="52">
        <f t="shared" si="8"/>
        <v>1152</v>
      </c>
      <c r="E29" s="52">
        <f t="shared" si="8"/>
        <v>12</v>
      </c>
      <c r="F29" s="52">
        <f t="shared" si="8"/>
        <v>35</v>
      </c>
      <c r="G29" s="52">
        <f t="shared" si="8"/>
        <v>1</v>
      </c>
      <c r="H29" s="52">
        <f t="shared" si="8"/>
        <v>74</v>
      </c>
      <c r="I29" s="52">
        <f t="shared" si="8"/>
        <v>1</v>
      </c>
      <c r="J29" s="52">
        <f t="shared" si="8"/>
        <v>251</v>
      </c>
      <c r="K29" s="52">
        <f t="shared" si="8"/>
        <v>33</v>
      </c>
      <c r="L29" s="52">
        <f t="shared" si="8"/>
        <v>0</v>
      </c>
      <c r="M29" s="53">
        <f t="shared" si="8"/>
        <v>1830</v>
      </c>
    </row>
    <row r="30" spans="1:14" ht="15" customHeight="1" x14ac:dyDescent="0.25">
      <c r="A30" s="80" t="str">
        <f>'1.1'!A30:J30</f>
        <v>QUARTERLY  (March 1999–June 2022)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4" s="56" customFormat="1" x14ac:dyDescent="0.25">
      <c r="A31" s="3" t="s">
        <v>46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3"/>
    </row>
    <row r="32" spans="1:14" x14ac:dyDescent="0.25">
      <c r="A32" s="7" t="s">
        <v>15</v>
      </c>
      <c r="B32" s="8">
        <v>11</v>
      </c>
      <c r="C32" s="8">
        <v>135</v>
      </c>
      <c r="D32" s="8">
        <v>55</v>
      </c>
      <c r="E32" s="8">
        <v>6</v>
      </c>
      <c r="F32" s="8">
        <v>7</v>
      </c>
      <c r="G32" s="8">
        <v>1</v>
      </c>
      <c r="H32" s="8">
        <v>19</v>
      </c>
      <c r="I32" s="8">
        <v>0</v>
      </c>
      <c r="J32" s="8">
        <v>178</v>
      </c>
      <c r="K32" s="52" t="s">
        <v>88</v>
      </c>
      <c r="L32" s="8">
        <v>0</v>
      </c>
      <c r="M32" s="9">
        <v>412</v>
      </c>
    </row>
    <row r="33" spans="1:13" x14ac:dyDescent="0.25">
      <c r="A33" s="7" t="s">
        <v>12</v>
      </c>
      <c r="B33" s="8">
        <v>8</v>
      </c>
      <c r="C33" s="8">
        <v>167</v>
      </c>
      <c r="D33" s="8">
        <v>57</v>
      </c>
      <c r="E33" s="8">
        <v>3</v>
      </c>
      <c r="F33" s="8">
        <v>7</v>
      </c>
      <c r="G33" s="8">
        <v>0</v>
      </c>
      <c r="H33" s="8">
        <v>28</v>
      </c>
      <c r="I33" s="8">
        <v>0</v>
      </c>
      <c r="J33" s="8">
        <v>173</v>
      </c>
      <c r="K33" s="52" t="s">
        <v>88</v>
      </c>
      <c r="L33" s="8">
        <v>0</v>
      </c>
      <c r="M33" s="9">
        <v>443</v>
      </c>
    </row>
    <row r="34" spans="1:13" x14ac:dyDescent="0.25">
      <c r="A34" s="3" t="s">
        <v>26</v>
      </c>
      <c r="B34" s="8"/>
      <c r="C34" s="8"/>
      <c r="D34" s="8"/>
      <c r="E34" s="8"/>
      <c r="F34" s="8"/>
      <c r="G34" s="8"/>
      <c r="H34" s="8"/>
      <c r="I34" s="8"/>
      <c r="J34" s="8"/>
      <c r="K34" s="52"/>
      <c r="L34" s="8"/>
      <c r="M34" s="9"/>
    </row>
    <row r="35" spans="1:13" x14ac:dyDescent="0.25">
      <c r="A35" s="7" t="s">
        <v>13</v>
      </c>
      <c r="B35" s="8">
        <v>8</v>
      </c>
      <c r="C35" s="8">
        <v>191</v>
      </c>
      <c r="D35" s="8">
        <v>68</v>
      </c>
      <c r="E35" s="8">
        <v>9</v>
      </c>
      <c r="F35" s="8">
        <v>6</v>
      </c>
      <c r="G35" s="8">
        <v>0</v>
      </c>
      <c r="H35" s="8">
        <v>18</v>
      </c>
      <c r="I35" s="8">
        <v>0</v>
      </c>
      <c r="J35" s="8">
        <v>151</v>
      </c>
      <c r="K35" s="52" t="s">
        <v>88</v>
      </c>
      <c r="L35" s="8">
        <v>0</v>
      </c>
      <c r="M35" s="9">
        <v>451</v>
      </c>
    </row>
    <row r="36" spans="1:13" ht="13.15" customHeight="1" x14ac:dyDescent="0.25">
      <c r="A36" s="7" t="s">
        <v>14</v>
      </c>
      <c r="B36" s="8">
        <v>4</v>
      </c>
      <c r="C36" s="8">
        <v>175</v>
      </c>
      <c r="D36" s="8">
        <v>51</v>
      </c>
      <c r="E36" s="8">
        <v>0</v>
      </c>
      <c r="F36" s="8">
        <v>3</v>
      </c>
      <c r="G36" s="8">
        <v>0</v>
      </c>
      <c r="H36" s="8">
        <v>11</v>
      </c>
      <c r="I36" s="8">
        <v>0</v>
      </c>
      <c r="J36" s="8">
        <v>104</v>
      </c>
      <c r="K36" s="52" t="s">
        <v>88</v>
      </c>
      <c r="L36" s="8">
        <v>0</v>
      </c>
      <c r="M36" s="9">
        <v>348</v>
      </c>
    </row>
    <row r="37" spans="1:13" x14ac:dyDescent="0.25">
      <c r="A37" s="7" t="s">
        <v>15</v>
      </c>
      <c r="B37" s="8">
        <v>5</v>
      </c>
      <c r="C37" s="8">
        <v>175</v>
      </c>
      <c r="D37" s="8">
        <v>58</v>
      </c>
      <c r="E37" s="8">
        <v>3</v>
      </c>
      <c r="F37" s="8">
        <v>8</v>
      </c>
      <c r="G37" s="8">
        <v>0</v>
      </c>
      <c r="H37" s="8">
        <v>14</v>
      </c>
      <c r="I37" s="8">
        <v>0</v>
      </c>
      <c r="J37" s="8">
        <v>131</v>
      </c>
      <c r="K37" s="52" t="s">
        <v>88</v>
      </c>
      <c r="L37" s="8">
        <v>0</v>
      </c>
      <c r="M37" s="9">
        <v>394</v>
      </c>
    </row>
    <row r="38" spans="1:13" x14ac:dyDescent="0.25">
      <c r="A38" s="7" t="s">
        <v>12</v>
      </c>
      <c r="B38" s="8">
        <v>13</v>
      </c>
      <c r="C38" s="8">
        <v>177</v>
      </c>
      <c r="D38" s="8">
        <v>70</v>
      </c>
      <c r="E38" s="8">
        <v>2</v>
      </c>
      <c r="F38" s="8">
        <v>8</v>
      </c>
      <c r="G38" s="8">
        <v>3</v>
      </c>
      <c r="H38" s="8">
        <v>6</v>
      </c>
      <c r="I38" s="8">
        <v>0</v>
      </c>
      <c r="J38" s="8">
        <v>180</v>
      </c>
      <c r="K38" s="52" t="s">
        <v>88</v>
      </c>
      <c r="L38" s="8">
        <v>0</v>
      </c>
      <c r="M38" s="9">
        <v>459</v>
      </c>
    </row>
    <row r="39" spans="1:13" x14ac:dyDescent="0.25">
      <c r="A39" s="3" t="s">
        <v>27</v>
      </c>
      <c r="B39" s="8"/>
      <c r="C39" s="8"/>
      <c r="D39" s="8"/>
      <c r="E39" s="8"/>
      <c r="F39" s="8"/>
      <c r="G39" s="8"/>
      <c r="H39" s="8"/>
      <c r="I39" s="8"/>
      <c r="J39" s="8"/>
      <c r="K39" s="52"/>
      <c r="L39" s="8"/>
      <c r="M39" s="9"/>
    </row>
    <row r="40" spans="1:13" ht="13.15" customHeight="1" x14ac:dyDescent="0.25">
      <c r="A40" s="7" t="s">
        <v>13</v>
      </c>
      <c r="B40" s="8">
        <v>15</v>
      </c>
      <c r="C40" s="8">
        <v>219</v>
      </c>
      <c r="D40" s="8">
        <v>103</v>
      </c>
      <c r="E40" s="8">
        <v>6</v>
      </c>
      <c r="F40" s="8">
        <v>3</v>
      </c>
      <c r="G40" s="8">
        <v>1</v>
      </c>
      <c r="H40" s="8">
        <v>21</v>
      </c>
      <c r="I40" s="8">
        <v>0</v>
      </c>
      <c r="J40" s="8">
        <v>80</v>
      </c>
      <c r="K40" s="52" t="s">
        <v>88</v>
      </c>
      <c r="L40" s="8">
        <v>0</v>
      </c>
      <c r="M40" s="9">
        <v>448</v>
      </c>
    </row>
    <row r="41" spans="1:13" x14ac:dyDescent="0.25">
      <c r="A41" s="7" t="s">
        <v>14</v>
      </c>
      <c r="B41" s="8">
        <v>10</v>
      </c>
      <c r="C41" s="8">
        <v>232</v>
      </c>
      <c r="D41" s="8">
        <v>96</v>
      </c>
      <c r="E41" s="8">
        <v>4</v>
      </c>
      <c r="F41" s="8">
        <v>14</v>
      </c>
      <c r="G41" s="8">
        <v>0</v>
      </c>
      <c r="H41" s="8">
        <v>26</v>
      </c>
      <c r="I41" s="8">
        <v>0</v>
      </c>
      <c r="J41" s="8">
        <v>215</v>
      </c>
      <c r="K41" s="52" t="s">
        <v>88</v>
      </c>
      <c r="L41" s="8">
        <v>0</v>
      </c>
      <c r="M41" s="9">
        <v>597</v>
      </c>
    </row>
    <row r="42" spans="1:13" x14ac:dyDescent="0.25">
      <c r="A42" s="7" t="s">
        <v>15</v>
      </c>
      <c r="B42" s="8">
        <v>13</v>
      </c>
      <c r="C42" s="8">
        <v>189</v>
      </c>
      <c r="D42" s="8">
        <v>100</v>
      </c>
      <c r="E42" s="8">
        <v>8</v>
      </c>
      <c r="F42" s="8">
        <v>10</v>
      </c>
      <c r="G42" s="8">
        <v>0</v>
      </c>
      <c r="H42" s="8">
        <v>39</v>
      </c>
      <c r="I42" s="8">
        <v>0</v>
      </c>
      <c r="J42" s="8">
        <v>206</v>
      </c>
      <c r="K42" s="52" t="s">
        <v>88</v>
      </c>
      <c r="L42" s="8">
        <v>1</v>
      </c>
      <c r="M42" s="9">
        <v>566</v>
      </c>
    </row>
    <row r="43" spans="1:13" x14ac:dyDescent="0.25">
      <c r="A43" s="7" t="s">
        <v>12</v>
      </c>
      <c r="B43" s="8">
        <v>5</v>
      </c>
      <c r="C43" s="8">
        <v>259</v>
      </c>
      <c r="D43" s="8">
        <v>111</v>
      </c>
      <c r="E43" s="8">
        <v>6</v>
      </c>
      <c r="F43" s="8">
        <v>7</v>
      </c>
      <c r="G43" s="8">
        <v>3</v>
      </c>
      <c r="H43" s="8">
        <v>32</v>
      </c>
      <c r="I43" s="8">
        <v>0</v>
      </c>
      <c r="J43" s="8">
        <v>214</v>
      </c>
      <c r="K43" s="52" t="s">
        <v>88</v>
      </c>
      <c r="L43" s="8">
        <v>0</v>
      </c>
      <c r="M43" s="9">
        <v>637</v>
      </c>
    </row>
    <row r="44" spans="1:13" x14ac:dyDescent="0.25">
      <c r="A44" s="3" t="s">
        <v>28</v>
      </c>
      <c r="B44" s="8"/>
      <c r="C44" s="8"/>
      <c r="D44" s="8"/>
      <c r="E44" s="8"/>
      <c r="F44" s="8"/>
      <c r="G44" s="8"/>
      <c r="H44" s="8"/>
      <c r="I44" s="8"/>
      <c r="J44" s="8"/>
      <c r="K44" s="52"/>
      <c r="L44" s="8"/>
      <c r="M44" s="9"/>
    </row>
    <row r="45" spans="1:13" x14ac:dyDescent="0.25">
      <c r="A45" s="7" t="s">
        <v>13</v>
      </c>
      <c r="B45" s="8">
        <v>3</v>
      </c>
      <c r="C45" s="8">
        <v>345</v>
      </c>
      <c r="D45" s="8">
        <v>72</v>
      </c>
      <c r="E45" s="8">
        <v>9</v>
      </c>
      <c r="F45" s="8">
        <v>3</v>
      </c>
      <c r="G45" s="8">
        <v>0</v>
      </c>
      <c r="H45" s="8">
        <v>20</v>
      </c>
      <c r="I45" s="8">
        <v>0</v>
      </c>
      <c r="J45" s="8">
        <v>259</v>
      </c>
      <c r="K45" s="52" t="s">
        <v>88</v>
      </c>
      <c r="L45" s="8">
        <v>0</v>
      </c>
      <c r="M45" s="9">
        <v>711</v>
      </c>
    </row>
    <row r="46" spans="1:13" x14ac:dyDescent="0.25">
      <c r="A46" s="7" t="s">
        <v>14</v>
      </c>
      <c r="B46" s="8">
        <v>6</v>
      </c>
      <c r="C46" s="8">
        <v>335</v>
      </c>
      <c r="D46" s="8">
        <v>97</v>
      </c>
      <c r="E46" s="8">
        <v>4</v>
      </c>
      <c r="F46" s="8">
        <v>11</v>
      </c>
      <c r="G46" s="8">
        <v>0</v>
      </c>
      <c r="H46" s="8">
        <v>19</v>
      </c>
      <c r="I46" s="8">
        <v>0</v>
      </c>
      <c r="J46" s="8">
        <v>198</v>
      </c>
      <c r="K46" s="52" t="s">
        <v>88</v>
      </c>
      <c r="L46" s="8">
        <v>0</v>
      </c>
      <c r="M46" s="9">
        <v>670</v>
      </c>
    </row>
    <row r="47" spans="1:13" x14ac:dyDescent="0.25">
      <c r="A47" s="7" t="s">
        <v>15</v>
      </c>
      <c r="B47" s="8">
        <v>3</v>
      </c>
      <c r="C47" s="8">
        <v>327</v>
      </c>
      <c r="D47" s="8">
        <v>95</v>
      </c>
      <c r="E47" s="8">
        <v>4</v>
      </c>
      <c r="F47" s="8">
        <v>7</v>
      </c>
      <c r="G47" s="8">
        <v>0</v>
      </c>
      <c r="H47" s="8">
        <v>28</v>
      </c>
      <c r="I47" s="8">
        <v>0</v>
      </c>
      <c r="J47" s="8">
        <v>177</v>
      </c>
      <c r="K47" s="52" t="s">
        <v>88</v>
      </c>
      <c r="L47" s="8">
        <v>1</v>
      </c>
      <c r="M47" s="9">
        <v>642</v>
      </c>
    </row>
    <row r="48" spans="1:13" x14ac:dyDescent="0.25">
      <c r="A48" s="7" t="s">
        <v>12</v>
      </c>
      <c r="B48" s="8">
        <v>25</v>
      </c>
      <c r="C48" s="8">
        <v>222</v>
      </c>
      <c r="D48" s="8">
        <v>107</v>
      </c>
      <c r="E48" s="8">
        <v>2</v>
      </c>
      <c r="F48" s="8">
        <v>7</v>
      </c>
      <c r="G48" s="8">
        <v>0</v>
      </c>
      <c r="H48" s="8">
        <v>41</v>
      </c>
      <c r="I48" s="8">
        <v>0</v>
      </c>
      <c r="J48" s="8">
        <v>227</v>
      </c>
      <c r="K48" s="52" t="s">
        <v>88</v>
      </c>
      <c r="L48" s="8">
        <v>0</v>
      </c>
      <c r="M48" s="9">
        <v>631</v>
      </c>
    </row>
    <row r="49" spans="1:13" ht="13.15" customHeight="1" x14ac:dyDescent="0.25">
      <c r="A49" s="3" t="s">
        <v>29</v>
      </c>
      <c r="B49" s="8"/>
      <c r="C49" s="8"/>
      <c r="D49" s="8"/>
      <c r="E49" s="8"/>
      <c r="F49" s="8"/>
      <c r="G49" s="8"/>
      <c r="H49" s="8"/>
      <c r="I49" s="8"/>
      <c r="J49" s="8"/>
      <c r="K49" s="52"/>
      <c r="L49" s="8"/>
      <c r="M49" s="9"/>
    </row>
    <row r="50" spans="1:13" x14ac:dyDescent="0.25">
      <c r="A50" s="7" t="s">
        <v>13</v>
      </c>
      <c r="B50" s="8">
        <v>18</v>
      </c>
      <c r="C50" s="8">
        <v>340</v>
      </c>
      <c r="D50" s="8">
        <v>119</v>
      </c>
      <c r="E50" s="8">
        <v>2</v>
      </c>
      <c r="F50" s="8">
        <v>3</v>
      </c>
      <c r="G50" s="8">
        <v>0</v>
      </c>
      <c r="H50" s="8">
        <v>28</v>
      </c>
      <c r="I50" s="8">
        <v>0</v>
      </c>
      <c r="J50" s="8">
        <v>210</v>
      </c>
      <c r="K50" s="52" t="s">
        <v>88</v>
      </c>
      <c r="L50" s="8">
        <v>0</v>
      </c>
      <c r="M50" s="9">
        <v>720</v>
      </c>
    </row>
    <row r="51" spans="1:13" x14ac:dyDescent="0.25">
      <c r="A51" s="7" t="s">
        <v>14</v>
      </c>
      <c r="B51" s="8">
        <v>2</v>
      </c>
      <c r="C51" s="8">
        <v>334</v>
      </c>
      <c r="D51" s="8">
        <v>120</v>
      </c>
      <c r="E51" s="8">
        <v>3</v>
      </c>
      <c r="F51" s="8">
        <v>3</v>
      </c>
      <c r="G51" s="8">
        <v>0</v>
      </c>
      <c r="H51" s="8">
        <v>33</v>
      </c>
      <c r="I51" s="8">
        <v>0</v>
      </c>
      <c r="J51" s="8">
        <v>182</v>
      </c>
      <c r="K51" s="52" t="s">
        <v>88</v>
      </c>
      <c r="L51" s="8">
        <v>1</v>
      </c>
      <c r="M51" s="9">
        <v>678</v>
      </c>
    </row>
    <row r="52" spans="1:13" x14ac:dyDescent="0.25">
      <c r="A52" s="7" t="s">
        <v>15</v>
      </c>
      <c r="B52" s="8">
        <v>3</v>
      </c>
      <c r="C52" s="8">
        <v>221</v>
      </c>
      <c r="D52" s="8">
        <v>121</v>
      </c>
      <c r="E52" s="8">
        <v>4</v>
      </c>
      <c r="F52" s="8">
        <v>2</v>
      </c>
      <c r="G52" s="8">
        <v>0</v>
      </c>
      <c r="H52" s="8">
        <v>20</v>
      </c>
      <c r="I52" s="8">
        <v>1</v>
      </c>
      <c r="J52" s="8">
        <v>220</v>
      </c>
      <c r="K52" s="52" t="s">
        <v>88</v>
      </c>
      <c r="L52" s="8">
        <v>0</v>
      </c>
      <c r="M52" s="9">
        <v>592</v>
      </c>
    </row>
    <row r="53" spans="1:13" x14ac:dyDescent="0.25">
      <c r="A53" s="7" t="s">
        <v>12</v>
      </c>
      <c r="B53" s="8">
        <v>2</v>
      </c>
      <c r="C53" s="8">
        <v>323</v>
      </c>
      <c r="D53" s="8">
        <v>155</v>
      </c>
      <c r="E53" s="8">
        <v>1</v>
      </c>
      <c r="F53" s="8">
        <v>2</v>
      </c>
      <c r="G53" s="8">
        <v>0</v>
      </c>
      <c r="H53" s="8">
        <v>20</v>
      </c>
      <c r="I53" s="8">
        <v>0</v>
      </c>
      <c r="J53" s="8">
        <v>269</v>
      </c>
      <c r="K53" s="52" t="s">
        <v>88</v>
      </c>
      <c r="L53" s="8">
        <v>0</v>
      </c>
      <c r="M53" s="9">
        <v>772</v>
      </c>
    </row>
    <row r="54" spans="1:13" x14ac:dyDescent="0.25">
      <c r="A54" s="3" t="s">
        <v>30</v>
      </c>
      <c r="B54" s="8"/>
      <c r="C54" s="8"/>
      <c r="D54" s="8"/>
      <c r="E54" s="8"/>
      <c r="F54" s="8"/>
      <c r="G54" s="8"/>
      <c r="H54" s="8"/>
      <c r="I54" s="8"/>
      <c r="J54" s="8"/>
      <c r="K54" s="52"/>
      <c r="L54" s="8"/>
      <c r="M54" s="9"/>
    </row>
    <row r="55" spans="1:13" x14ac:dyDescent="0.25">
      <c r="A55" s="7" t="s">
        <v>13</v>
      </c>
      <c r="B55" s="8">
        <v>10</v>
      </c>
      <c r="C55" s="8">
        <v>339</v>
      </c>
      <c r="D55" s="8">
        <v>156</v>
      </c>
      <c r="E55" s="8">
        <v>4</v>
      </c>
      <c r="F55" s="8">
        <v>2</v>
      </c>
      <c r="G55" s="8">
        <v>0</v>
      </c>
      <c r="H55" s="8">
        <v>26</v>
      </c>
      <c r="I55" s="8">
        <v>0</v>
      </c>
      <c r="J55" s="8">
        <v>263</v>
      </c>
      <c r="K55" s="52" t="s">
        <v>88</v>
      </c>
      <c r="L55" s="8">
        <v>0</v>
      </c>
      <c r="M55" s="9">
        <v>800</v>
      </c>
    </row>
    <row r="56" spans="1:13" x14ac:dyDescent="0.25">
      <c r="A56" s="7" t="s">
        <v>14</v>
      </c>
      <c r="B56" s="8">
        <v>3</v>
      </c>
      <c r="C56" s="8">
        <v>304</v>
      </c>
      <c r="D56" s="8">
        <v>128</v>
      </c>
      <c r="E56" s="8">
        <v>3</v>
      </c>
      <c r="F56" s="8">
        <v>3</v>
      </c>
      <c r="G56" s="8">
        <v>0</v>
      </c>
      <c r="H56" s="8">
        <v>14</v>
      </c>
      <c r="I56" s="8">
        <v>0</v>
      </c>
      <c r="J56" s="8">
        <v>182</v>
      </c>
      <c r="K56" s="52" t="s">
        <v>88</v>
      </c>
      <c r="L56" s="8">
        <v>0</v>
      </c>
      <c r="M56" s="9">
        <v>637</v>
      </c>
    </row>
    <row r="57" spans="1:13" x14ac:dyDescent="0.25">
      <c r="A57" s="7" t="s">
        <v>15</v>
      </c>
      <c r="B57" s="8">
        <v>5</v>
      </c>
      <c r="C57" s="8">
        <v>252</v>
      </c>
      <c r="D57" s="8">
        <v>114</v>
      </c>
      <c r="E57" s="8">
        <v>1</v>
      </c>
      <c r="F57" s="8">
        <v>5</v>
      </c>
      <c r="G57" s="8">
        <v>1</v>
      </c>
      <c r="H57" s="8">
        <v>27</v>
      </c>
      <c r="I57" s="8">
        <v>0</v>
      </c>
      <c r="J57" s="8">
        <v>234</v>
      </c>
      <c r="K57" s="52" t="s">
        <v>88</v>
      </c>
      <c r="L57" s="8">
        <v>0</v>
      </c>
      <c r="M57" s="9">
        <v>639</v>
      </c>
    </row>
    <row r="58" spans="1:13" x14ac:dyDescent="0.25">
      <c r="A58" s="7" t="s">
        <v>12</v>
      </c>
      <c r="B58" s="8">
        <v>3</v>
      </c>
      <c r="C58" s="8">
        <v>319</v>
      </c>
      <c r="D58" s="8">
        <v>146</v>
      </c>
      <c r="E58" s="8">
        <v>0</v>
      </c>
      <c r="F58" s="8">
        <v>4</v>
      </c>
      <c r="G58" s="8">
        <v>2</v>
      </c>
      <c r="H58" s="8">
        <v>27</v>
      </c>
      <c r="I58" s="8">
        <v>0</v>
      </c>
      <c r="J58" s="8">
        <v>234</v>
      </c>
      <c r="K58" s="52" t="s">
        <v>88</v>
      </c>
      <c r="L58" s="8">
        <v>0</v>
      </c>
      <c r="M58" s="9">
        <v>735</v>
      </c>
    </row>
    <row r="59" spans="1:13" x14ac:dyDescent="0.25">
      <c r="A59" s="3" t="s">
        <v>31</v>
      </c>
      <c r="B59" s="8"/>
      <c r="C59" s="8"/>
      <c r="D59" s="8"/>
      <c r="E59" s="8"/>
      <c r="F59" s="8"/>
      <c r="G59" s="8"/>
      <c r="H59" s="8"/>
      <c r="I59" s="8"/>
      <c r="J59" s="8"/>
      <c r="K59" s="52"/>
      <c r="L59" s="8"/>
      <c r="M59" s="9"/>
    </row>
    <row r="60" spans="1:13" x14ac:dyDescent="0.25">
      <c r="A60" s="7" t="s">
        <v>13</v>
      </c>
      <c r="B60" s="8">
        <v>9</v>
      </c>
      <c r="C60" s="8">
        <v>341</v>
      </c>
      <c r="D60" s="8">
        <v>142</v>
      </c>
      <c r="E60" s="8">
        <v>2</v>
      </c>
      <c r="F60" s="8">
        <v>2</v>
      </c>
      <c r="G60" s="8">
        <v>0</v>
      </c>
      <c r="H60" s="8">
        <v>37</v>
      </c>
      <c r="I60" s="8">
        <v>0</v>
      </c>
      <c r="J60" s="8">
        <v>235</v>
      </c>
      <c r="K60" s="52" t="s">
        <v>88</v>
      </c>
      <c r="L60" s="8">
        <v>1</v>
      </c>
      <c r="M60" s="9">
        <v>769</v>
      </c>
    </row>
    <row r="61" spans="1:13" x14ac:dyDescent="0.25">
      <c r="A61" s="7" t="s">
        <v>14</v>
      </c>
      <c r="B61" s="8">
        <v>8</v>
      </c>
      <c r="C61" s="8">
        <v>310</v>
      </c>
      <c r="D61" s="8">
        <v>155</v>
      </c>
      <c r="E61" s="8">
        <v>3</v>
      </c>
      <c r="F61" s="8">
        <v>6</v>
      </c>
      <c r="G61" s="8">
        <v>0</v>
      </c>
      <c r="H61" s="8">
        <v>14</v>
      </c>
      <c r="I61" s="8">
        <v>0</v>
      </c>
      <c r="J61" s="8">
        <v>203</v>
      </c>
      <c r="K61" s="52" t="s">
        <v>88</v>
      </c>
      <c r="L61" s="8">
        <v>0</v>
      </c>
      <c r="M61" s="9">
        <v>699</v>
      </c>
    </row>
    <row r="62" spans="1:13" x14ac:dyDescent="0.25">
      <c r="A62" s="7" t="s">
        <v>15</v>
      </c>
      <c r="B62" s="8">
        <v>2</v>
      </c>
      <c r="C62" s="8">
        <v>267</v>
      </c>
      <c r="D62" s="8">
        <v>132</v>
      </c>
      <c r="E62" s="8">
        <v>3</v>
      </c>
      <c r="F62" s="8">
        <v>4</v>
      </c>
      <c r="G62" s="8">
        <v>1</v>
      </c>
      <c r="H62" s="8">
        <v>20</v>
      </c>
      <c r="I62" s="8">
        <v>0</v>
      </c>
      <c r="J62" s="8">
        <v>225</v>
      </c>
      <c r="K62" s="52" t="s">
        <v>88</v>
      </c>
      <c r="L62" s="8">
        <v>0</v>
      </c>
      <c r="M62" s="9">
        <v>654</v>
      </c>
    </row>
    <row r="63" spans="1:13" x14ac:dyDescent="0.25">
      <c r="A63" s="7" t="s">
        <v>12</v>
      </c>
      <c r="B63" s="8">
        <v>6</v>
      </c>
      <c r="C63" s="8">
        <v>361</v>
      </c>
      <c r="D63" s="8">
        <v>179</v>
      </c>
      <c r="E63" s="8">
        <v>3</v>
      </c>
      <c r="F63" s="8">
        <v>6</v>
      </c>
      <c r="G63" s="8">
        <v>0</v>
      </c>
      <c r="H63" s="8">
        <v>24</v>
      </c>
      <c r="I63" s="8">
        <v>0</v>
      </c>
      <c r="J63" s="8">
        <v>254</v>
      </c>
      <c r="K63" s="52" t="s">
        <v>88</v>
      </c>
      <c r="L63" s="8">
        <v>0</v>
      </c>
      <c r="M63" s="9">
        <v>833</v>
      </c>
    </row>
    <row r="64" spans="1:13" x14ac:dyDescent="0.25">
      <c r="A64" s="3" t="s">
        <v>32</v>
      </c>
      <c r="B64" s="8"/>
      <c r="C64" s="8"/>
      <c r="D64" s="8"/>
      <c r="E64" s="8"/>
      <c r="F64" s="8"/>
      <c r="G64" s="8"/>
      <c r="H64" s="8"/>
      <c r="I64" s="8"/>
      <c r="J64" s="8"/>
      <c r="K64" s="52"/>
      <c r="L64" s="8"/>
      <c r="M64" s="9"/>
    </row>
    <row r="65" spans="1:13" x14ac:dyDescent="0.25">
      <c r="A65" s="7" t="s">
        <v>13</v>
      </c>
      <c r="B65" s="8">
        <v>2</v>
      </c>
      <c r="C65" s="8">
        <v>362</v>
      </c>
      <c r="D65" s="8">
        <v>225</v>
      </c>
      <c r="E65" s="8">
        <v>2</v>
      </c>
      <c r="F65" s="8">
        <v>10</v>
      </c>
      <c r="G65" s="8">
        <v>0</v>
      </c>
      <c r="H65" s="8">
        <v>24</v>
      </c>
      <c r="I65" s="8">
        <v>0</v>
      </c>
      <c r="J65" s="8">
        <v>359</v>
      </c>
      <c r="K65" s="52" t="s">
        <v>88</v>
      </c>
      <c r="L65" s="8">
        <v>1</v>
      </c>
      <c r="M65" s="9">
        <v>985</v>
      </c>
    </row>
    <row r="66" spans="1:13" x14ac:dyDescent="0.25">
      <c r="A66" s="7" t="s">
        <v>14</v>
      </c>
      <c r="B66" s="8">
        <v>8</v>
      </c>
      <c r="C66" s="8">
        <v>371</v>
      </c>
      <c r="D66" s="8">
        <v>198</v>
      </c>
      <c r="E66" s="8">
        <v>3</v>
      </c>
      <c r="F66" s="8">
        <v>6</v>
      </c>
      <c r="G66" s="8">
        <v>0</v>
      </c>
      <c r="H66" s="8">
        <v>43</v>
      </c>
      <c r="I66" s="8">
        <v>0</v>
      </c>
      <c r="J66" s="8">
        <v>264</v>
      </c>
      <c r="K66" s="52" t="s">
        <v>88</v>
      </c>
      <c r="L66" s="8">
        <v>0</v>
      </c>
      <c r="M66" s="9">
        <v>893</v>
      </c>
    </row>
    <row r="67" spans="1:13" x14ac:dyDescent="0.25">
      <c r="A67" s="7" t="s">
        <v>15</v>
      </c>
      <c r="B67" s="8">
        <v>5</v>
      </c>
      <c r="C67" s="8">
        <v>376</v>
      </c>
      <c r="D67" s="8">
        <v>171</v>
      </c>
      <c r="E67" s="8">
        <v>3</v>
      </c>
      <c r="F67" s="8">
        <v>9</v>
      </c>
      <c r="G67" s="8">
        <v>1</v>
      </c>
      <c r="H67" s="8">
        <v>26</v>
      </c>
      <c r="I67" s="8">
        <v>0</v>
      </c>
      <c r="J67" s="8">
        <v>288</v>
      </c>
      <c r="K67" s="52" t="s">
        <v>88</v>
      </c>
      <c r="L67" s="8">
        <v>0</v>
      </c>
      <c r="M67" s="9">
        <v>879</v>
      </c>
    </row>
    <row r="68" spans="1:13" x14ac:dyDescent="0.25">
      <c r="A68" s="7" t="s">
        <v>12</v>
      </c>
      <c r="B68" s="8">
        <v>10</v>
      </c>
      <c r="C68" s="8">
        <v>366</v>
      </c>
      <c r="D68" s="8">
        <v>247</v>
      </c>
      <c r="E68" s="8">
        <v>2</v>
      </c>
      <c r="F68" s="8">
        <v>6</v>
      </c>
      <c r="G68" s="8">
        <v>0</v>
      </c>
      <c r="H68" s="8">
        <v>17</v>
      </c>
      <c r="I68" s="8">
        <v>0</v>
      </c>
      <c r="J68" s="8">
        <v>341</v>
      </c>
      <c r="K68" s="52" t="s">
        <v>88</v>
      </c>
      <c r="L68" s="8">
        <v>0</v>
      </c>
      <c r="M68" s="9">
        <v>989</v>
      </c>
    </row>
    <row r="69" spans="1:13" x14ac:dyDescent="0.25">
      <c r="A69" s="3" t="s">
        <v>33</v>
      </c>
      <c r="B69" s="8"/>
      <c r="C69" s="8"/>
      <c r="D69" s="8"/>
      <c r="E69" s="8"/>
      <c r="F69" s="8"/>
      <c r="G69" s="8"/>
      <c r="H69" s="8"/>
      <c r="I69" s="8"/>
      <c r="J69" s="8"/>
      <c r="K69" s="52"/>
      <c r="L69" s="8"/>
      <c r="M69" s="9"/>
    </row>
    <row r="70" spans="1:13" x14ac:dyDescent="0.25">
      <c r="A70" s="7" t="s">
        <v>13</v>
      </c>
      <c r="B70" s="8">
        <v>1</v>
      </c>
      <c r="C70" s="8">
        <v>416</v>
      </c>
      <c r="D70" s="8">
        <v>254</v>
      </c>
      <c r="E70" s="8">
        <v>7</v>
      </c>
      <c r="F70" s="8">
        <v>12</v>
      </c>
      <c r="G70" s="8">
        <v>0</v>
      </c>
      <c r="H70" s="8">
        <v>21</v>
      </c>
      <c r="I70" s="8">
        <v>0</v>
      </c>
      <c r="J70" s="8">
        <v>253</v>
      </c>
      <c r="K70" s="52" t="s">
        <v>88</v>
      </c>
      <c r="L70" s="8">
        <v>0</v>
      </c>
      <c r="M70" s="9">
        <v>964</v>
      </c>
    </row>
    <row r="71" spans="1:13" x14ac:dyDescent="0.25">
      <c r="A71" s="7" t="s">
        <v>14</v>
      </c>
      <c r="B71" s="8">
        <v>6</v>
      </c>
      <c r="C71" s="8">
        <v>394</v>
      </c>
      <c r="D71" s="8">
        <v>243</v>
      </c>
      <c r="E71" s="8">
        <v>3</v>
      </c>
      <c r="F71" s="8">
        <v>13</v>
      </c>
      <c r="G71" s="8">
        <v>0</v>
      </c>
      <c r="H71" s="8">
        <v>31</v>
      </c>
      <c r="I71" s="8">
        <v>0</v>
      </c>
      <c r="J71" s="8">
        <v>232</v>
      </c>
      <c r="K71" s="52" t="s">
        <v>88</v>
      </c>
      <c r="L71" s="8">
        <v>0</v>
      </c>
      <c r="M71" s="9">
        <v>922</v>
      </c>
    </row>
    <row r="72" spans="1:13" x14ac:dyDescent="0.25">
      <c r="A72" s="7" t="s">
        <v>15</v>
      </c>
      <c r="B72" s="8">
        <v>5</v>
      </c>
      <c r="C72" s="8">
        <v>355</v>
      </c>
      <c r="D72" s="8">
        <v>211</v>
      </c>
      <c r="E72" s="8">
        <v>5</v>
      </c>
      <c r="F72" s="8">
        <v>17</v>
      </c>
      <c r="G72" s="8">
        <v>0</v>
      </c>
      <c r="H72" s="8">
        <v>25</v>
      </c>
      <c r="I72" s="8">
        <v>0</v>
      </c>
      <c r="J72" s="8">
        <v>225</v>
      </c>
      <c r="K72" s="52" t="s">
        <v>88</v>
      </c>
      <c r="L72" s="8">
        <v>0</v>
      </c>
      <c r="M72" s="9">
        <v>843</v>
      </c>
    </row>
    <row r="73" spans="1:13" x14ac:dyDescent="0.25">
      <c r="A73" s="7" t="s">
        <v>12</v>
      </c>
      <c r="B73" s="8">
        <v>7</v>
      </c>
      <c r="C73" s="8">
        <v>311</v>
      </c>
      <c r="D73" s="8">
        <v>294</v>
      </c>
      <c r="E73" s="8">
        <v>4</v>
      </c>
      <c r="F73" s="8">
        <v>21</v>
      </c>
      <c r="G73" s="8">
        <v>0</v>
      </c>
      <c r="H73" s="8">
        <v>31</v>
      </c>
      <c r="I73" s="8">
        <v>0</v>
      </c>
      <c r="J73" s="8">
        <v>260</v>
      </c>
      <c r="K73" s="52" t="s">
        <v>88</v>
      </c>
      <c r="L73" s="8">
        <v>0</v>
      </c>
      <c r="M73" s="9">
        <v>928</v>
      </c>
    </row>
    <row r="74" spans="1:13" x14ac:dyDescent="0.25">
      <c r="A74" s="3" t="s">
        <v>34</v>
      </c>
      <c r="B74" s="8"/>
      <c r="C74" s="8"/>
      <c r="D74" s="8"/>
      <c r="E74" s="8"/>
      <c r="F74" s="8"/>
      <c r="G74" s="8"/>
      <c r="H74" s="8"/>
      <c r="I74" s="8"/>
      <c r="J74" s="8"/>
      <c r="K74" s="52"/>
      <c r="L74" s="8"/>
      <c r="M74" s="9"/>
    </row>
    <row r="75" spans="1:13" x14ac:dyDescent="0.25">
      <c r="A75" s="7" t="s">
        <v>13</v>
      </c>
      <c r="B75" s="8">
        <v>5</v>
      </c>
      <c r="C75" s="8">
        <v>364</v>
      </c>
      <c r="D75" s="8">
        <v>349</v>
      </c>
      <c r="E75" s="8">
        <v>3</v>
      </c>
      <c r="F75" s="8">
        <v>12</v>
      </c>
      <c r="G75" s="8">
        <v>0</v>
      </c>
      <c r="H75" s="8">
        <v>37</v>
      </c>
      <c r="I75" s="8">
        <v>0</v>
      </c>
      <c r="J75" s="8">
        <v>275</v>
      </c>
      <c r="K75" s="52" t="s">
        <v>88</v>
      </c>
      <c r="L75" s="8">
        <v>0</v>
      </c>
      <c r="M75" s="9">
        <v>1045</v>
      </c>
    </row>
    <row r="76" spans="1:13" x14ac:dyDescent="0.25">
      <c r="A76" s="7" t="s">
        <v>14</v>
      </c>
      <c r="B76" s="8">
        <v>6</v>
      </c>
      <c r="C76" s="8">
        <v>372</v>
      </c>
      <c r="D76" s="8">
        <v>287</v>
      </c>
      <c r="E76" s="8">
        <v>5</v>
      </c>
      <c r="F76" s="8">
        <v>11</v>
      </c>
      <c r="G76" s="8">
        <v>1</v>
      </c>
      <c r="H76" s="8">
        <v>33</v>
      </c>
      <c r="I76" s="8">
        <v>0</v>
      </c>
      <c r="J76" s="8">
        <v>233</v>
      </c>
      <c r="K76" s="52" t="s">
        <v>88</v>
      </c>
      <c r="L76" s="8">
        <v>0</v>
      </c>
      <c r="M76" s="9">
        <v>948</v>
      </c>
    </row>
    <row r="77" spans="1:13" x14ac:dyDescent="0.25">
      <c r="A77" s="7" t="s">
        <v>15</v>
      </c>
      <c r="B77" s="8">
        <v>2</v>
      </c>
      <c r="C77" s="8">
        <v>287</v>
      </c>
      <c r="D77" s="8">
        <v>309</v>
      </c>
      <c r="E77" s="8">
        <v>6</v>
      </c>
      <c r="F77" s="8">
        <v>15</v>
      </c>
      <c r="G77" s="8">
        <v>0</v>
      </c>
      <c r="H77" s="8">
        <v>52</v>
      </c>
      <c r="I77" s="8">
        <v>0</v>
      </c>
      <c r="J77" s="8">
        <v>157</v>
      </c>
      <c r="K77" s="52" t="s">
        <v>88</v>
      </c>
      <c r="L77" s="8">
        <v>0</v>
      </c>
      <c r="M77" s="9">
        <v>828</v>
      </c>
    </row>
    <row r="78" spans="1:13" x14ac:dyDescent="0.25">
      <c r="A78" s="7" t="s">
        <v>12</v>
      </c>
      <c r="B78" s="8">
        <v>9</v>
      </c>
      <c r="C78" s="8">
        <v>374</v>
      </c>
      <c r="D78" s="8">
        <v>394</v>
      </c>
      <c r="E78" s="8">
        <v>4</v>
      </c>
      <c r="F78" s="8">
        <v>16</v>
      </c>
      <c r="G78" s="8">
        <v>0</v>
      </c>
      <c r="H78" s="8">
        <v>44</v>
      </c>
      <c r="I78" s="8">
        <v>0</v>
      </c>
      <c r="J78" s="8">
        <v>158</v>
      </c>
      <c r="K78" s="52" t="s">
        <v>88</v>
      </c>
      <c r="L78" s="8">
        <v>0</v>
      </c>
      <c r="M78" s="9">
        <v>999</v>
      </c>
    </row>
    <row r="79" spans="1:13" x14ac:dyDescent="0.25">
      <c r="A79" s="3" t="s">
        <v>35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</row>
    <row r="80" spans="1:13" x14ac:dyDescent="0.25">
      <c r="A80" s="7" t="s">
        <v>13</v>
      </c>
      <c r="B80" s="8">
        <v>12</v>
      </c>
      <c r="C80" s="8">
        <v>436</v>
      </c>
      <c r="D80" s="8">
        <v>417</v>
      </c>
      <c r="E80" s="8">
        <v>5</v>
      </c>
      <c r="F80" s="8">
        <v>26</v>
      </c>
      <c r="G80" s="8">
        <v>0</v>
      </c>
      <c r="H80" s="8">
        <v>62</v>
      </c>
      <c r="I80" s="8">
        <v>0</v>
      </c>
      <c r="J80" s="8">
        <v>198</v>
      </c>
      <c r="K80" s="52" t="s">
        <v>88</v>
      </c>
      <c r="L80" s="8">
        <v>0</v>
      </c>
      <c r="M80" s="9">
        <v>1156</v>
      </c>
    </row>
    <row r="81" spans="1:14" x14ac:dyDescent="0.25">
      <c r="A81" s="7" t="s">
        <v>14</v>
      </c>
      <c r="B81" s="8">
        <v>3</v>
      </c>
      <c r="C81" s="8">
        <v>460</v>
      </c>
      <c r="D81" s="8">
        <v>415</v>
      </c>
      <c r="E81" s="8">
        <v>15</v>
      </c>
      <c r="F81" s="8">
        <v>23</v>
      </c>
      <c r="G81" s="8">
        <v>0</v>
      </c>
      <c r="H81" s="8">
        <v>76</v>
      </c>
      <c r="I81" s="8">
        <v>0</v>
      </c>
      <c r="J81" s="8">
        <v>197</v>
      </c>
      <c r="K81" s="52" t="s">
        <v>88</v>
      </c>
      <c r="L81" s="8">
        <v>0</v>
      </c>
      <c r="M81" s="9">
        <v>1189</v>
      </c>
    </row>
    <row r="82" spans="1:14" x14ac:dyDescent="0.25">
      <c r="A82" s="7" t="s">
        <v>15</v>
      </c>
      <c r="B82" s="8">
        <v>3</v>
      </c>
      <c r="C82" s="8">
        <v>396</v>
      </c>
      <c r="D82" s="8">
        <v>378</v>
      </c>
      <c r="E82" s="8">
        <v>8</v>
      </c>
      <c r="F82" s="8">
        <v>38</v>
      </c>
      <c r="G82" s="8">
        <v>0</v>
      </c>
      <c r="H82" s="8">
        <v>60</v>
      </c>
      <c r="I82" s="8">
        <v>0</v>
      </c>
      <c r="J82" s="8">
        <v>184</v>
      </c>
      <c r="K82" s="52" t="s">
        <v>88</v>
      </c>
      <c r="L82" s="8">
        <v>0</v>
      </c>
      <c r="M82" s="9">
        <v>1067</v>
      </c>
    </row>
    <row r="83" spans="1:14" x14ac:dyDescent="0.25">
      <c r="A83" s="7" t="s">
        <v>12</v>
      </c>
      <c r="B83" s="8">
        <v>2</v>
      </c>
      <c r="C83" s="8">
        <v>361</v>
      </c>
      <c r="D83" s="8">
        <v>463</v>
      </c>
      <c r="E83" s="8">
        <v>4</v>
      </c>
      <c r="F83" s="8">
        <v>37</v>
      </c>
      <c r="G83" s="8">
        <v>1</v>
      </c>
      <c r="H83" s="8">
        <v>66</v>
      </c>
      <c r="I83" s="8">
        <v>0</v>
      </c>
      <c r="J83" s="8">
        <v>141</v>
      </c>
      <c r="K83" s="52" t="s">
        <v>88</v>
      </c>
      <c r="L83" s="8">
        <v>0</v>
      </c>
      <c r="M83" s="9">
        <v>1075</v>
      </c>
    </row>
    <row r="84" spans="1:14" x14ac:dyDescent="0.25">
      <c r="A84" s="3" t="s">
        <v>36</v>
      </c>
      <c r="B84" s="8"/>
      <c r="C84" s="8"/>
      <c r="D84" s="8"/>
      <c r="E84" s="8"/>
      <c r="F84" s="8"/>
      <c r="G84" s="8"/>
      <c r="H84" s="8"/>
      <c r="I84" s="8"/>
      <c r="J84" s="8"/>
      <c r="K84" s="52"/>
      <c r="L84" s="8"/>
      <c r="M84" s="9"/>
    </row>
    <row r="85" spans="1:14" x14ac:dyDescent="0.25">
      <c r="A85" s="7" t="s">
        <v>13</v>
      </c>
      <c r="B85" s="8">
        <v>0</v>
      </c>
      <c r="C85" s="8">
        <v>324</v>
      </c>
      <c r="D85" s="8">
        <v>436</v>
      </c>
      <c r="E85" s="8">
        <v>6</v>
      </c>
      <c r="F85" s="8">
        <v>38</v>
      </c>
      <c r="G85" s="8">
        <v>1</v>
      </c>
      <c r="H85" s="8">
        <v>52</v>
      </c>
      <c r="I85" s="8">
        <v>0</v>
      </c>
      <c r="J85" s="8">
        <v>142</v>
      </c>
      <c r="K85" s="52" t="s">
        <v>88</v>
      </c>
      <c r="L85" s="8">
        <v>0</v>
      </c>
      <c r="M85" s="9">
        <v>999</v>
      </c>
    </row>
    <row r="86" spans="1:14" x14ac:dyDescent="0.25">
      <c r="A86" s="7" t="s">
        <v>14</v>
      </c>
      <c r="B86" s="8">
        <v>1</v>
      </c>
      <c r="C86" s="8">
        <v>289</v>
      </c>
      <c r="D86" s="8">
        <v>422</v>
      </c>
      <c r="E86" s="8">
        <v>10</v>
      </c>
      <c r="F86" s="8">
        <v>31</v>
      </c>
      <c r="G86" s="8">
        <v>1</v>
      </c>
      <c r="H86" s="8">
        <v>80</v>
      </c>
      <c r="I86" s="8">
        <v>0</v>
      </c>
      <c r="J86" s="8">
        <v>149</v>
      </c>
      <c r="K86" s="52" t="s">
        <v>88</v>
      </c>
      <c r="L86" s="8">
        <v>0</v>
      </c>
      <c r="M86" s="9">
        <v>983</v>
      </c>
    </row>
    <row r="87" spans="1:14" x14ac:dyDescent="0.25">
      <c r="A87" s="7" t="s">
        <v>15</v>
      </c>
      <c r="B87" s="8">
        <v>0</v>
      </c>
      <c r="C87" s="8">
        <v>259</v>
      </c>
      <c r="D87" s="8">
        <v>408</v>
      </c>
      <c r="E87" s="8">
        <v>13</v>
      </c>
      <c r="F87" s="8">
        <v>30</v>
      </c>
      <c r="G87" s="8">
        <v>1</v>
      </c>
      <c r="H87" s="8">
        <v>84</v>
      </c>
      <c r="I87" s="8">
        <v>0</v>
      </c>
      <c r="J87" s="8">
        <v>147</v>
      </c>
      <c r="K87" s="52" t="s">
        <v>88</v>
      </c>
      <c r="L87" s="8">
        <v>0</v>
      </c>
      <c r="M87" s="9">
        <v>942</v>
      </c>
    </row>
    <row r="88" spans="1:14" x14ac:dyDescent="0.25">
      <c r="A88" s="7" t="s">
        <v>12</v>
      </c>
      <c r="B88" s="8">
        <v>1</v>
      </c>
      <c r="C88" s="8">
        <v>295</v>
      </c>
      <c r="D88" s="8">
        <v>474</v>
      </c>
      <c r="E88" s="8">
        <v>4</v>
      </c>
      <c r="F88" s="8">
        <v>30</v>
      </c>
      <c r="G88" s="8">
        <v>0</v>
      </c>
      <c r="H88" s="8">
        <v>56</v>
      </c>
      <c r="I88" s="8">
        <v>0</v>
      </c>
      <c r="J88" s="8">
        <v>151</v>
      </c>
      <c r="K88" s="52" t="s">
        <v>88</v>
      </c>
      <c r="L88" s="8">
        <v>0</v>
      </c>
      <c r="M88" s="9">
        <v>1011</v>
      </c>
    </row>
    <row r="89" spans="1:14" x14ac:dyDescent="0.25">
      <c r="A89" s="3" t="s">
        <v>49</v>
      </c>
      <c r="B89" s="8"/>
      <c r="C89" s="8"/>
      <c r="D89" s="8"/>
      <c r="E89" s="8"/>
      <c r="F89" s="8"/>
      <c r="G89" s="8"/>
      <c r="H89" s="8"/>
      <c r="I89" s="8"/>
      <c r="J89" s="8"/>
      <c r="K89" s="52"/>
      <c r="L89" s="8"/>
      <c r="M89" s="9"/>
    </row>
    <row r="90" spans="1:14" x14ac:dyDescent="0.25">
      <c r="A90" s="7" t="s">
        <v>13</v>
      </c>
      <c r="B90" s="8">
        <v>2</v>
      </c>
      <c r="C90" s="8">
        <v>364</v>
      </c>
      <c r="D90" s="8">
        <v>467</v>
      </c>
      <c r="E90" s="8">
        <v>4</v>
      </c>
      <c r="F90" s="8">
        <v>32</v>
      </c>
      <c r="G90" s="8">
        <v>0</v>
      </c>
      <c r="H90" s="8">
        <v>75</v>
      </c>
      <c r="I90" s="8">
        <v>0</v>
      </c>
      <c r="J90" s="8">
        <v>128</v>
      </c>
      <c r="K90" s="52" t="s">
        <v>88</v>
      </c>
      <c r="L90" s="8">
        <v>1</v>
      </c>
      <c r="M90" s="9">
        <v>1073</v>
      </c>
    </row>
    <row r="91" spans="1:14" x14ac:dyDescent="0.25">
      <c r="A91" s="7" t="s">
        <v>14</v>
      </c>
      <c r="B91" s="8">
        <v>1</v>
      </c>
      <c r="C91" s="8">
        <v>288</v>
      </c>
      <c r="D91" s="8">
        <v>441</v>
      </c>
      <c r="E91" s="8">
        <v>6</v>
      </c>
      <c r="F91" s="8">
        <v>23</v>
      </c>
      <c r="G91" s="8">
        <v>1</v>
      </c>
      <c r="H91" s="8">
        <v>70</v>
      </c>
      <c r="I91" s="8">
        <v>1</v>
      </c>
      <c r="J91" s="8">
        <v>142</v>
      </c>
      <c r="K91" s="52" t="s">
        <v>88</v>
      </c>
      <c r="L91" s="8">
        <v>0</v>
      </c>
      <c r="M91" s="9">
        <v>973</v>
      </c>
    </row>
    <row r="92" spans="1:14" x14ac:dyDescent="0.25">
      <c r="A92" s="7" t="s">
        <v>15</v>
      </c>
      <c r="B92" s="8">
        <v>0</v>
      </c>
      <c r="C92" s="8">
        <v>257</v>
      </c>
      <c r="D92" s="8">
        <v>441</v>
      </c>
      <c r="E92" s="8">
        <v>2</v>
      </c>
      <c r="F92" s="8">
        <v>19</v>
      </c>
      <c r="G92" s="8">
        <v>3</v>
      </c>
      <c r="H92" s="8">
        <v>80</v>
      </c>
      <c r="I92" s="8">
        <v>0</v>
      </c>
      <c r="J92" s="8">
        <v>127</v>
      </c>
      <c r="K92" s="52" t="s">
        <v>88</v>
      </c>
      <c r="L92" s="8">
        <v>0</v>
      </c>
      <c r="M92" s="9">
        <v>929</v>
      </c>
      <c r="N92" s="17"/>
    </row>
    <row r="93" spans="1:14" x14ac:dyDescent="0.25">
      <c r="A93" s="7" t="s">
        <v>12</v>
      </c>
      <c r="B93" s="8">
        <v>0</v>
      </c>
      <c r="C93" s="8">
        <v>305</v>
      </c>
      <c r="D93" s="8">
        <v>547</v>
      </c>
      <c r="E93" s="8">
        <v>6</v>
      </c>
      <c r="F93" s="8">
        <v>27</v>
      </c>
      <c r="G93" s="8">
        <v>0</v>
      </c>
      <c r="H93" s="8">
        <v>60</v>
      </c>
      <c r="I93" s="8">
        <v>0</v>
      </c>
      <c r="J93" s="8">
        <v>152</v>
      </c>
      <c r="K93" s="52" t="s">
        <v>88</v>
      </c>
      <c r="L93" s="8">
        <v>0</v>
      </c>
      <c r="M93" s="9">
        <v>1097</v>
      </c>
      <c r="N93" s="17"/>
    </row>
    <row r="94" spans="1:14" x14ac:dyDescent="0.25">
      <c r="A94" s="3" t="s">
        <v>55</v>
      </c>
      <c r="B94" s="8"/>
      <c r="C94" s="8"/>
      <c r="D94" s="8"/>
      <c r="E94" s="8"/>
      <c r="F94" s="8"/>
      <c r="G94" s="8"/>
      <c r="H94" s="8"/>
      <c r="I94" s="8"/>
      <c r="J94" s="8"/>
      <c r="K94" s="52"/>
      <c r="L94" s="8"/>
      <c r="M94" s="9"/>
      <c r="N94" s="17"/>
    </row>
    <row r="95" spans="1:14" s="22" customFormat="1" x14ac:dyDescent="0.25">
      <c r="A95" s="7" t="s">
        <v>13</v>
      </c>
      <c r="B95" s="8">
        <v>1</v>
      </c>
      <c r="C95" s="8">
        <v>434</v>
      </c>
      <c r="D95" s="8">
        <v>537</v>
      </c>
      <c r="E95" s="8">
        <v>7</v>
      </c>
      <c r="F95" s="8">
        <v>27</v>
      </c>
      <c r="G95" s="8">
        <v>1</v>
      </c>
      <c r="H95" s="8">
        <v>78</v>
      </c>
      <c r="I95" s="8">
        <v>0</v>
      </c>
      <c r="J95" s="8">
        <v>162</v>
      </c>
      <c r="K95" s="52" t="s">
        <v>88</v>
      </c>
      <c r="L95" s="8">
        <v>0</v>
      </c>
      <c r="M95" s="9">
        <v>1247</v>
      </c>
    </row>
    <row r="96" spans="1:14" s="22" customFormat="1" x14ac:dyDescent="0.25">
      <c r="A96" s="7" t="s">
        <v>14</v>
      </c>
      <c r="B96" s="8">
        <f>SUM('1.6'!B174:B176)</f>
        <v>3</v>
      </c>
      <c r="C96" s="8">
        <f>SUM('1.6'!C174:C176)</f>
        <v>343</v>
      </c>
      <c r="D96" s="8">
        <f>SUM('1.6'!D174:D176)</f>
        <v>469</v>
      </c>
      <c r="E96" s="8">
        <f>SUM('1.6'!E174:E176)</f>
        <v>5</v>
      </c>
      <c r="F96" s="8">
        <f>SUM('1.6'!F174:F176)</f>
        <v>21</v>
      </c>
      <c r="G96" s="8">
        <f>SUM('1.6'!G174:G176)</f>
        <v>0</v>
      </c>
      <c r="H96" s="8">
        <f>SUM('1.6'!H174:H176)</f>
        <v>40</v>
      </c>
      <c r="I96" s="8">
        <f>SUM('1.6'!I174:I176)</f>
        <v>0</v>
      </c>
      <c r="J96" s="8">
        <f>SUM('1.6'!J174:J176)</f>
        <v>155</v>
      </c>
      <c r="K96" s="52" t="s">
        <v>88</v>
      </c>
      <c r="L96" s="8">
        <f>SUM('1.6'!L174:L176)</f>
        <v>0</v>
      </c>
      <c r="M96" s="9">
        <f>SUM('1.6'!M174:M176)</f>
        <v>1036</v>
      </c>
    </row>
    <row r="97" spans="1:14" s="22" customFormat="1" x14ac:dyDescent="0.25">
      <c r="A97" s="7" t="s">
        <v>15</v>
      </c>
      <c r="B97" s="8">
        <v>0</v>
      </c>
      <c r="C97" s="8">
        <v>359</v>
      </c>
      <c r="D97" s="8">
        <v>455</v>
      </c>
      <c r="E97" s="8">
        <v>4</v>
      </c>
      <c r="F97" s="8">
        <v>23</v>
      </c>
      <c r="G97" s="8">
        <v>0</v>
      </c>
      <c r="H97" s="8">
        <v>62</v>
      </c>
      <c r="I97" s="8">
        <v>0</v>
      </c>
      <c r="J97" s="8">
        <v>139</v>
      </c>
      <c r="K97" s="52" t="s">
        <v>88</v>
      </c>
      <c r="L97" s="8">
        <v>0</v>
      </c>
      <c r="M97" s="9">
        <v>1042</v>
      </c>
    </row>
    <row r="98" spans="1:14" s="22" customFormat="1" x14ac:dyDescent="0.25">
      <c r="A98" s="7" t="s">
        <v>12</v>
      </c>
      <c r="B98" s="8">
        <v>2</v>
      </c>
      <c r="C98" s="8">
        <v>233</v>
      </c>
      <c r="D98" s="8">
        <v>546</v>
      </c>
      <c r="E98" s="8">
        <v>3</v>
      </c>
      <c r="F98" s="8">
        <v>29</v>
      </c>
      <c r="G98" s="8">
        <v>0</v>
      </c>
      <c r="H98" s="8">
        <v>39</v>
      </c>
      <c r="I98" s="8">
        <v>0</v>
      </c>
      <c r="J98" s="8">
        <v>154</v>
      </c>
      <c r="K98" s="52" t="s">
        <v>88</v>
      </c>
      <c r="L98" s="8">
        <v>1</v>
      </c>
      <c r="M98" s="9">
        <v>1007</v>
      </c>
    </row>
    <row r="99" spans="1:14" s="34" customFormat="1" x14ac:dyDescent="0.25">
      <c r="A99" s="3" t="s">
        <v>56</v>
      </c>
      <c r="B99" s="8"/>
      <c r="C99" s="8"/>
      <c r="D99" s="8"/>
      <c r="E99" s="8"/>
      <c r="F99" s="8"/>
      <c r="G99" s="8"/>
      <c r="H99" s="8"/>
      <c r="I99" s="8"/>
      <c r="J99" s="8"/>
      <c r="K99" s="52"/>
      <c r="L99" s="8"/>
      <c r="M99" s="9"/>
      <c r="N99" s="17"/>
    </row>
    <row r="100" spans="1:14" s="34" customFormat="1" x14ac:dyDescent="0.25">
      <c r="A100" s="7" t="s">
        <v>13</v>
      </c>
      <c r="B100" s="8">
        <v>0</v>
      </c>
      <c r="C100" s="8">
        <v>294</v>
      </c>
      <c r="D100" s="8">
        <v>570</v>
      </c>
      <c r="E100" s="8">
        <v>6</v>
      </c>
      <c r="F100" s="8">
        <v>34</v>
      </c>
      <c r="G100" s="8">
        <v>0</v>
      </c>
      <c r="H100" s="8">
        <v>49</v>
      </c>
      <c r="I100" s="8">
        <v>0</v>
      </c>
      <c r="J100" s="8">
        <v>166</v>
      </c>
      <c r="K100" s="52" t="s">
        <v>88</v>
      </c>
      <c r="L100" s="8">
        <v>0</v>
      </c>
      <c r="M100" s="9">
        <v>1119</v>
      </c>
      <c r="N100" s="17"/>
    </row>
    <row r="101" spans="1:14" s="37" customFormat="1" x14ac:dyDescent="0.25">
      <c r="A101" s="7" t="s">
        <v>14</v>
      </c>
      <c r="B101" s="8">
        <v>1</v>
      </c>
      <c r="C101" s="8">
        <v>319</v>
      </c>
      <c r="D101" s="8">
        <v>476</v>
      </c>
      <c r="E101" s="8">
        <v>5</v>
      </c>
      <c r="F101" s="8">
        <v>26</v>
      </c>
      <c r="G101" s="8">
        <v>2</v>
      </c>
      <c r="H101" s="8">
        <v>44</v>
      </c>
      <c r="I101" s="8">
        <v>0</v>
      </c>
      <c r="J101" s="8">
        <v>104</v>
      </c>
      <c r="K101" s="52" t="s">
        <v>88</v>
      </c>
      <c r="L101" s="8">
        <v>0</v>
      </c>
      <c r="M101" s="9">
        <v>977</v>
      </c>
      <c r="N101" s="17"/>
    </row>
    <row r="102" spans="1:14" s="43" customFormat="1" x14ac:dyDescent="0.25">
      <c r="A102" s="7" t="s">
        <v>15</v>
      </c>
      <c r="B102" s="8">
        <v>0</v>
      </c>
      <c r="C102" s="8">
        <v>334</v>
      </c>
      <c r="D102" s="8">
        <v>415</v>
      </c>
      <c r="E102" s="8">
        <v>5</v>
      </c>
      <c r="F102" s="8">
        <v>27</v>
      </c>
      <c r="G102" s="8">
        <v>0</v>
      </c>
      <c r="H102" s="8">
        <v>36</v>
      </c>
      <c r="I102" s="8">
        <v>0</v>
      </c>
      <c r="J102" s="8">
        <v>117</v>
      </c>
      <c r="K102" s="52" t="s">
        <v>88</v>
      </c>
      <c r="L102" s="8">
        <v>0</v>
      </c>
      <c r="M102" s="9">
        <v>934</v>
      </c>
      <c r="N102" s="17"/>
    </row>
    <row r="103" spans="1:14" s="43" customFormat="1" x14ac:dyDescent="0.25">
      <c r="A103" s="7" t="s">
        <v>12</v>
      </c>
      <c r="B103" s="8">
        <v>0</v>
      </c>
      <c r="C103" s="8">
        <v>319</v>
      </c>
      <c r="D103" s="8">
        <v>536</v>
      </c>
      <c r="E103" s="8">
        <v>3</v>
      </c>
      <c r="F103" s="8">
        <v>22</v>
      </c>
      <c r="G103" s="8">
        <v>0</v>
      </c>
      <c r="H103" s="8">
        <v>34</v>
      </c>
      <c r="I103" s="8">
        <v>0</v>
      </c>
      <c r="J103" s="8">
        <v>208</v>
      </c>
      <c r="K103" s="52" t="s">
        <v>88</v>
      </c>
      <c r="L103" s="8">
        <v>0</v>
      </c>
      <c r="M103" s="9">
        <v>1122</v>
      </c>
      <c r="N103" s="17"/>
    </row>
    <row r="104" spans="1:14" s="43" customFormat="1" x14ac:dyDescent="0.25">
      <c r="A104" s="3" t="s">
        <v>58</v>
      </c>
      <c r="B104" s="8"/>
      <c r="C104" s="8"/>
      <c r="D104" s="8"/>
      <c r="E104" s="8"/>
      <c r="F104" s="8"/>
      <c r="G104" s="8"/>
      <c r="H104" s="8"/>
      <c r="I104" s="8"/>
      <c r="J104" s="8"/>
      <c r="K104" s="52"/>
      <c r="L104" s="8"/>
      <c r="M104" s="9"/>
      <c r="N104" s="17"/>
    </row>
    <row r="105" spans="1:14" s="43" customFormat="1" x14ac:dyDescent="0.25">
      <c r="A105" s="7" t="s">
        <v>13</v>
      </c>
      <c r="B105" s="8">
        <v>1</v>
      </c>
      <c r="C105" s="8">
        <v>411</v>
      </c>
      <c r="D105" s="8">
        <v>491</v>
      </c>
      <c r="E105" s="8">
        <v>2</v>
      </c>
      <c r="F105" s="8">
        <v>39</v>
      </c>
      <c r="G105" s="8">
        <v>1</v>
      </c>
      <c r="H105" s="8">
        <v>36</v>
      </c>
      <c r="I105" s="8">
        <v>0</v>
      </c>
      <c r="J105" s="8">
        <v>157</v>
      </c>
      <c r="K105" s="52" t="s">
        <v>88</v>
      </c>
      <c r="L105" s="8">
        <v>0</v>
      </c>
      <c r="M105" s="9">
        <v>1138</v>
      </c>
      <c r="N105" s="17"/>
    </row>
    <row r="106" spans="1:14" s="43" customFormat="1" x14ac:dyDescent="0.25">
      <c r="A106" s="7" t="s">
        <v>14</v>
      </c>
      <c r="B106" s="8">
        <v>2</v>
      </c>
      <c r="C106" s="8">
        <v>291</v>
      </c>
      <c r="D106" s="8">
        <v>496</v>
      </c>
      <c r="E106" s="8">
        <v>4</v>
      </c>
      <c r="F106" s="8">
        <v>15</v>
      </c>
      <c r="G106" s="8">
        <v>5</v>
      </c>
      <c r="H106" s="8">
        <v>36</v>
      </c>
      <c r="I106" s="8">
        <v>0</v>
      </c>
      <c r="J106" s="8">
        <v>108</v>
      </c>
      <c r="K106" s="52" t="s">
        <v>88</v>
      </c>
      <c r="L106" s="8">
        <v>0</v>
      </c>
      <c r="M106" s="9">
        <v>957</v>
      </c>
      <c r="N106" s="17"/>
    </row>
    <row r="107" spans="1:14" s="43" customFormat="1" x14ac:dyDescent="0.25">
      <c r="A107" s="7" t="s">
        <v>15</v>
      </c>
      <c r="B107" s="8">
        <v>5</v>
      </c>
      <c r="C107" s="8">
        <v>219</v>
      </c>
      <c r="D107" s="8">
        <v>375</v>
      </c>
      <c r="E107" s="8">
        <v>3</v>
      </c>
      <c r="F107" s="8">
        <v>20</v>
      </c>
      <c r="G107" s="8">
        <v>0</v>
      </c>
      <c r="H107" s="8">
        <v>34</v>
      </c>
      <c r="I107" s="8">
        <v>0</v>
      </c>
      <c r="J107" s="8">
        <v>73</v>
      </c>
      <c r="K107" s="52" t="s">
        <v>88</v>
      </c>
      <c r="L107" s="8">
        <v>0</v>
      </c>
      <c r="M107" s="9">
        <v>729</v>
      </c>
      <c r="N107" s="17"/>
    </row>
    <row r="108" spans="1:14" s="43" customFormat="1" x14ac:dyDescent="0.25">
      <c r="A108" s="7" t="s">
        <v>12</v>
      </c>
      <c r="B108" s="8">
        <v>1</v>
      </c>
      <c r="C108" s="8">
        <v>197</v>
      </c>
      <c r="D108" s="8">
        <v>476</v>
      </c>
      <c r="E108" s="8">
        <v>5</v>
      </c>
      <c r="F108" s="8">
        <v>24</v>
      </c>
      <c r="G108" s="8">
        <v>1</v>
      </c>
      <c r="H108" s="8">
        <v>50</v>
      </c>
      <c r="I108" s="8">
        <v>0</v>
      </c>
      <c r="J108" s="8">
        <v>105</v>
      </c>
      <c r="K108" s="52" t="s">
        <v>88</v>
      </c>
      <c r="L108" s="8">
        <v>0</v>
      </c>
      <c r="M108" s="9">
        <v>859</v>
      </c>
      <c r="N108" s="17"/>
    </row>
    <row r="109" spans="1:14" s="34" customFormat="1" x14ac:dyDescent="0.25">
      <c r="A109" s="3" t="s">
        <v>59</v>
      </c>
      <c r="B109" s="8"/>
      <c r="C109" s="8"/>
      <c r="D109" s="8"/>
      <c r="E109" s="8"/>
      <c r="F109" s="8"/>
      <c r="G109" s="8"/>
      <c r="H109" s="8"/>
      <c r="I109" s="8"/>
      <c r="J109" s="8"/>
      <c r="K109" s="52"/>
      <c r="L109" s="8"/>
      <c r="M109" s="9"/>
      <c r="N109" s="17"/>
    </row>
    <row r="110" spans="1:14" s="34" customFormat="1" x14ac:dyDescent="0.25">
      <c r="A110" s="7" t="s">
        <v>13</v>
      </c>
      <c r="B110" s="8">
        <v>0</v>
      </c>
      <c r="C110" s="8">
        <v>240</v>
      </c>
      <c r="D110" s="8">
        <v>467</v>
      </c>
      <c r="E110" s="8">
        <v>1</v>
      </c>
      <c r="F110" s="8">
        <v>18</v>
      </c>
      <c r="G110" s="8">
        <v>1</v>
      </c>
      <c r="H110" s="8">
        <v>26</v>
      </c>
      <c r="I110" s="8">
        <v>0</v>
      </c>
      <c r="J110" s="8">
        <v>119</v>
      </c>
      <c r="K110" s="52" t="s">
        <v>88</v>
      </c>
      <c r="L110" s="8">
        <v>0</v>
      </c>
      <c r="M110" s="9">
        <v>872</v>
      </c>
      <c r="N110" s="17"/>
    </row>
    <row r="111" spans="1:14" s="43" customFormat="1" x14ac:dyDescent="0.25">
      <c r="A111" s="7" t="s">
        <v>14</v>
      </c>
      <c r="B111" s="8">
        <v>1</v>
      </c>
      <c r="C111" s="8">
        <v>170</v>
      </c>
      <c r="D111" s="8">
        <v>439</v>
      </c>
      <c r="E111" s="8">
        <v>5</v>
      </c>
      <c r="F111" s="8">
        <v>15</v>
      </c>
      <c r="G111" s="8">
        <v>0</v>
      </c>
      <c r="H111" s="8">
        <v>17</v>
      </c>
      <c r="I111" s="8">
        <v>0</v>
      </c>
      <c r="J111" s="8">
        <v>102</v>
      </c>
      <c r="K111" s="52" t="s">
        <v>88</v>
      </c>
      <c r="L111" s="8">
        <v>0</v>
      </c>
      <c r="M111" s="9">
        <v>749</v>
      </c>
      <c r="N111" s="17"/>
    </row>
    <row r="112" spans="1:14" s="43" customFormat="1" x14ac:dyDescent="0.25">
      <c r="A112" s="7" t="s">
        <v>15</v>
      </c>
      <c r="B112" s="8">
        <v>1</v>
      </c>
      <c r="C112" s="8">
        <v>164</v>
      </c>
      <c r="D112" s="8">
        <v>448</v>
      </c>
      <c r="E112" s="8">
        <v>2</v>
      </c>
      <c r="F112" s="8">
        <v>14</v>
      </c>
      <c r="G112" s="8">
        <v>0</v>
      </c>
      <c r="H112" s="8">
        <v>8</v>
      </c>
      <c r="I112" s="8">
        <v>0</v>
      </c>
      <c r="J112" s="8">
        <v>89</v>
      </c>
      <c r="K112" s="52" t="s">
        <v>88</v>
      </c>
      <c r="L112" s="8">
        <v>2</v>
      </c>
      <c r="M112" s="9">
        <v>728</v>
      </c>
      <c r="N112" s="17"/>
    </row>
    <row r="113" spans="1:14" s="43" customFormat="1" x14ac:dyDescent="0.25">
      <c r="A113" s="7" t="s">
        <v>12</v>
      </c>
      <c r="B113" s="8">
        <v>0</v>
      </c>
      <c r="C113" s="8">
        <v>276</v>
      </c>
      <c r="D113" s="8">
        <v>557</v>
      </c>
      <c r="E113" s="8">
        <v>3</v>
      </c>
      <c r="F113" s="8">
        <v>18</v>
      </c>
      <c r="G113" s="8">
        <v>1</v>
      </c>
      <c r="H113" s="8">
        <v>28</v>
      </c>
      <c r="I113" s="8">
        <v>0</v>
      </c>
      <c r="J113" s="8">
        <v>117</v>
      </c>
      <c r="K113" s="52" t="s">
        <v>88</v>
      </c>
      <c r="L113" s="8">
        <v>0</v>
      </c>
      <c r="M113" s="9">
        <v>1000</v>
      </c>
      <c r="N113" s="17"/>
    </row>
    <row r="114" spans="1:14" s="22" customFormat="1" x14ac:dyDescent="0.25">
      <c r="A114" s="3" t="s">
        <v>60</v>
      </c>
      <c r="B114" s="8"/>
      <c r="C114" s="8"/>
      <c r="D114" s="8"/>
      <c r="E114" s="8"/>
      <c r="F114" s="8"/>
      <c r="G114" s="8"/>
      <c r="H114" s="8"/>
      <c r="I114" s="8"/>
      <c r="J114" s="9"/>
      <c r="K114" s="52"/>
    </row>
    <row r="115" spans="1:14" s="22" customFormat="1" x14ac:dyDescent="0.25">
      <c r="A115" s="7" t="s">
        <v>13</v>
      </c>
      <c r="B115" s="8">
        <v>0</v>
      </c>
      <c r="C115" s="8">
        <v>408</v>
      </c>
      <c r="D115" s="8">
        <v>493</v>
      </c>
      <c r="E115" s="8">
        <v>5</v>
      </c>
      <c r="F115" s="8">
        <v>23</v>
      </c>
      <c r="G115" s="8">
        <v>4</v>
      </c>
      <c r="H115" s="8">
        <v>17</v>
      </c>
      <c r="I115" s="8">
        <v>0</v>
      </c>
      <c r="J115" s="8">
        <v>120</v>
      </c>
      <c r="K115" s="52" t="s">
        <v>88</v>
      </c>
      <c r="L115" s="8">
        <v>0</v>
      </c>
      <c r="M115" s="9">
        <v>1070</v>
      </c>
    </row>
    <row r="116" spans="1:14" s="22" customFormat="1" x14ac:dyDescent="0.25">
      <c r="A116" s="7" t="s">
        <v>14</v>
      </c>
      <c r="B116" s="8">
        <f>SUM('1.6'!B226:B228)</f>
        <v>0</v>
      </c>
      <c r="C116" s="8">
        <f>SUM('1.6'!C226:C228)</f>
        <v>262</v>
      </c>
      <c r="D116" s="8">
        <f>SUM('1.6'!D226:D228)</f>
        <v>393</v>
      </c>
      <c r="E116" s="8">
        <f>SUM('1.6'!E226:E228)</f>
        <v>1</v>
      </c>
      <c r="F116" s="8">
        <f>SUM('1.6'!F226:F228)</f>
        <v>7</v>
      </c>
      <c r="G116" s="8">
        <f>SUM('1.6'!G226:G228)</f>
        <v>0</v>
      </c>
      <c r="H116" s="8">
        <f>SUM('1.6'!H226:H228)</f>
        <v>22</v>
      </c>
      <c r="I116" s="8">
        <f>SUM('1.6'!I226:I228)</f>
        <v>0</v>
      </c>
      <c r="J116" s="8">
        <f>SUM('1.6'!J226:J228)</f>
        <v>108</v>
      </c>
      <c r="K116" s="52" t="s">
        <v>88</v>
      </c>
      <c r="L116" s="8">
        <f>SUM('1.6'!L226:L228)</f>
        <v>0</v>
      </c>
      <c r="M116" s="9">
        <f>SUM('1.6'!M226:M228)</f>
        <v>793</v>
      </c>
    </row>
    <row r="117" spans="1:14" s="22" customFormat="1" x14ac:dyDescent="0.25">
      <c r="A117" s="7" t="s">
        <v>15</v>
      </c>
      <c r="B117" s="8">
        <f>SUM('1.6'!B229:B231)</f>
        <v>0</v>
      </c>
      <c r="C117" s="8">
        <f>SUM('1.6'!C229:C231)</f>
        <v>211</v>
      </c>
      <c r="D117" s="8">
        <f>SUM('1.6'!D229:D231)</f>
        <v>331</v>
      </c>
      <c r="E117" s="8">
        <f>SUM('1.6'!E229:E231)</f>
        <v>1</v>
      </c>
      <c r="F117" s="8">
        <f>SUM('1.6'!F229:F231)</f>
        <v>9</v>
      </c>
      <c r="G117" s="8">
        <f>SUM('1.6'!G229:G231)</f>
        <v>0</v>
      </c>
      <c r="H117" s="8">
        <f>SUM('1.6'!H229:H231)</f>
        <v>14</v>
      </c>
      <c r="I117" s="8">
        <f>SUM('1.6'!I229:I231)</f>
        <v>0</v>
      </c>
      <c r="J117" s="8">
        <f>SUM('1.6'!J229:J231)</f>
        <v>92</v>
      </c>
      <c r="K117" s="52" t="s">
        <v>88</v>
      </c>
      <c r="L117" s="8">
        <f>SUM('1.6'!L229:L231)</f>
        <v>0</v>
      </c>
      <c r="M117" s="9">
        <f>SUM('1.6'!M229:M231)</f>
        <v>658</v>
      </c>
    </row>
    <row r="118" spans="1:14" s="22" customFormat="1" x14ac:dyDescent="0.25">
      <c r="A118" s="7" t="s">
        <v>12</v>
      </c>
      <c r="B118" s="8">
        <f>SUM('1.6'!B232:B234)</f>
        <v>0</v>
      </c>
      <c r="C118" s="8">
        <f>SUM('1.6'!C232:C234)</f>
        <v>172</v>
      </c>
      <c r="D118" s="8">
        <f>SUM('1.6'!D232:D234)</f>
        <v>426</v>
      </c>
      <c r="E118" s="8">
        <f>SUM('1.6'!E232:E234)</f>
        <v>0</v>
      </c>
      <c r="F118" s="8">
        <f>SUM('1.6'!F232:F234)</f>
        <v>6</v>
      </c>
      <c r="G118" s="8">
        <f>SUM('1.6'!G232:G234)</f>
        <v>2</v>
      </c>
      <c r="H118" s="8">
        <f>SUM('1.6'!H232:H234)</f>
        <v>31</v>
      </c>
      <c r="I118" s="8">
        <f>SUM('1.6'!I232:I234)</f>
        <v>0</v>
      </c>
      <c r="J118" s="8">
        <f>SUM('1.6'!J232:J234)</f>
        <v>130</v>
      </c>
      <c r="K118" s="52" t="s">
        <v>88</v>
      </c>
      <c r="L118" s="8">
        <f>SUM('1.6'!L232:L234)</f>
        <v>0</v>
      </c>
      <c r="M118" s="9">
        <f>SUM('1.6'!M232:M234)</f>
        <v>767</v>
      </c>
    </row>
    <row r="119" spans="1:14" s="22" customFormat="1" x14ac:dyDescent="0.25">
      <c r="A119" s="3" t="s">
        <v>61</v>
      </c>
      <c r="B119" s="8"/>
      <c r="C119" s="8"/>
      <c r="D119" s="8"/>
      <c r="E119" s="8"/>
      <c r="F119" s="8"/>
      <c r="G119" s="8"/>
      <c r="H119" s="8"/>
      <c r="I119" s="8"/>
      <c r="J119" s="9"/>
      <c r="K119" s="52"/>
    </row>
    <row r="120" spans="1:14" s="22" customFormat="1" x14ac:dyDescent="0.25">
      <c r="A120" s="7" t="s">
        <v>13</v>
      </c>
      <c r="B120" s="8">
        <f>SUM('1.6'!B236:B238)</f>
        <v>1</v>
      </c>
      <c r="C120" s="8">
        <f>SUM('1.6'!C236:C238)</f>
        <v>269</v>
      </c>
      <c r="D120" s="8">
        <f>SUM('1.6'!D236:D238)</f>
        <v>397</v>
      </c>
      <c r="E120" s="8">
        <f>SUM('1.6'!E236:E238)</f>
        <v>1</v>
      </c>
      <c r="F120" s="8">
        <f>SUM('1.6'!F236:F238)</f>
        <v>6</v>
      </c>
      <c r="G120" s="8">
        <f>SUM('1.6'!G236:G238)</f>
        <v>0</v>
      </c>
      <c r="H120" s="8">
        <f>SUM('1.6'!H236:H238)</f>
        <v>10</v>
      </c>
      <c r="I120" s="8">
        <f>SUM('1.6'!I236:I238)</f>
        <v>0</v>
      </c>
      <c r="J120" s="8">
        <f>SUM('1.6'!J236:J238)</f>
        <v>92</v>
      </c>
      <c r="K120" s="52" t="s">
        <v>88</v>
      </c>
      <c r="L120" s="8">
        <f>SUM('1.6'!L236:L238)</f>
        <v>0</v>
      </c>
      <c r="M120" s="9">
        <f>SUM('1.6'!M236:M238)</f>
        <v>776</v>
      </c>
    </row>
    <row r="121" spans="1:14" s="43" customFormat="1" x14ac:dyDescent="0.25">
      <c r="A121" s="7" t="s">
        <v>14</v>
      </c>
      <c r="B121" s="8">
        <f>SUM('1.6'!B239:B241)</f>
        <v>1</v>
      </c>
      <c r="C121" s="8">
        <f>SUM('1.6'!C239:C241)</f>
        <v>167</v>
      </c>
      <c r="D121" s="8">
        <f>SUM('1.6'!D239:D241)</f>
        <v>291</v>
      </c>
      <c r="E121" s="8">
        <f>SUM('1.6'!E239:E241)</f>
        <v>0</v>
      </c>
      <c r="F121" s="8">
        <f>SUM('1.6'!F239:F241)</f>
        <v>3</v>
      </c>
      <c r="G121" s="8">
        <f>SUM('1.6'!G239:G241)</f>
        <v>1</v>
      </c>
      <c r="H121" s="8">
        <f>SUM('1.6'!H239:H241)</f>
        <v>14</v>
      </c>
      <c r="I121" s="8">
        <f>SUM('1.6'!I239:I241)</f>
        <v>0</v>
      </c>
      <c r="J121" s="8">
        <f>SUM('1.6'!J239:J241)</f>
        <v>73</v>
      </c>
      <c r="K121" s="52" t="s">
        <v>88</v>
      </c>
      <c r="L121" s="8">
        <f>SUM('1.6'!L239:L241)</f>
        <v>1</v>
      </c>
      <c r="M121" s="9">
        <f>SUM('1.6'!M239:M241)</f>
        <v>551</v>
      </c>
      <c r="N121" s="17"/>
    </row>
    <row r="122" spans="1:14" s="43" customFormat="1" x14ac:dyDescent="0.25">
      <c r="A122" s="7" t="s">
        <v>15</v>
      </c>
      <c r="B122" s="8">
        <f>SUM('1.6'!B242:B244)</f>
        <v>0</v>
      </c>
      <c r="C122" s="8">
        <f>SUM('1.6'!C242:C244)</f>
        <v>175</v>
      </c>
      <c r="D122" s="8">
        <f>SUM('1.6'!D242:D244)</f>
        <v>319</v>
      </c>
      <c r="E122" s="8">
        <f>SUM('1.6'!E242:E244)</f>
        <v>2</v>
      </c>
      <c r="F122" s="8">
        <f>SUM('1.6'!F242:F244)</f>
        <v>12</v>
      </c>
      <c r="G122" s="8">
        <f>SUM('1.6'!G242:G244)</f>
        <v>0</v>
      </c>
      <c r="H122" s="8">
        <f>SUM('1.6'!H242:H244)</f>
        <v>13</v>
      </c>
      <c r="I122" s="8">
        <f>SUM('1.6'!I242:I244)</f>
        <v>0</v>
      </c>
      <c r="J122" s="8">
        <f>SUM('1.6'!J242:J244)</f>
        <v>102</v>
      </c>
      <c r="K122" s="52" t="s">
        <v>88</v>
      </c>
      <c r="L122" s="8">
        <f>SUM('1.6'!L242:L244)</f>
        <v>0</v>
      </c>
      <c r="M122" s="9">
        <f>SUM('1.6'!M242:M244)</f>
        <v>623</v>
      </c>
      <c r="N122" s="17"/>
    </row>
    <row r="123" spans="1:14" s="54" customFormat="1" x14ac:dyDescent="0.25">
      <c r="A123" s="51" t="s">
        <v>12</v>
      </c>
      <c r="B123" s="52">
        <f>SUM('1.6'!B245:B247)</f>
        <v>7</v>
      </c>
      <c r="C123" s="52">
        <f>SUM('1.6'!C245:C247)</f>
        <v>191</v>
      </c>
      <c r="D123" s="52">
        <f>SUM('1.6'!D245:D247)</f>
        <v>381</v>
      </c>
      <c r="E123" s="52">
        <f>SUM('1.6'!E245:E247)</f>
        <v>0</v>
      </c>
      <c r="F123" s="52">
        <f>SUM('1.6'!F245:F247)</f>
        <v>12</v>
      </c>
      <c r="G123" s="52">
        <f>SUM('1.6'!G245:G247)</f>
        <v>0</v>
      </c>
      <c r="H123" s="52">
        <f>SUM('1.6'!H245:H247)</f>
        <v>20</v>
      </c>
      <c r="I123" s="52">
        <f>SUM('1.6'!I245:I247)</f>
        <v>1</v>
      </c>
      <c r="J123" s="52">
        <f>SUM('1.6'!J245:J247)</f>
        <v>102</v>
      </c>
      <c r="K123" s="52" t="s">
        <v>88</v>
      </c>
      <c r="L123" s="52">
        <f>SUM('1.6'!L245:L247)</f>
        <v>0</v>
      </c>
      <c r="M123" s="53">
        <f>SUM('1.6'!M245:M247)</f>
        <v>714</v>
      </c>
    </row>
    <row r="124" spans="1:14" s="54" customFormat="1" x14ac:dyDescent="0.25">
      <c r="A124" s="3" t="s">
        <v>62</v>
      </c>
      <c r="B124" s="52"/>
      <c r="C124" s="52"/>
      <c r="D124" s="52"/>
      <c r="E124" s="52"/>
      <c r="F124" s="52"/>
      <c r="G124" s="52"/>
      <c r="H124" s="52"/>
      <c r="I124" s="52"/>
      <c r="J124" s="53"/>
      <c r="K124" s="52"/>
    </row>
    <row r="125" spans="1:14" s="54" customFormat="1" x14ac:dyDescent="0.25">
      <c r="A125" s="51" t="s">
        <v>13</v>
      </c>
      <c r="B125" s="52">
        <f>SUM('1.6'!B249:B251)</f>
        <v>0</v>
      </c>
      <c r="C125" s="52">
        <f>SUM('1.6'!C249:C251)</f>
        <v>181</v>
      </c>
      <c r="D125" s="52">
        <f>SUM('1.6'!D249:D251)</f>
        <v>423</v>
      </c>
      <c r="E125" s="52">
        <f>SUM('1.6'!E249:E251)</f>
        <v>0</v>
      </c>
      <c r="F125" s="52">
        <f>SUM('1.6'!F249:F251)</f>
        <v>14</v>
      </c>
      <c r="G125" s="52">
        <f>SUM('1.6'!G249:G251)</f>
        <v>0</v>
      </c>
      <c r="H125" s="52">
        <f>SUM('1.6'!H249:H251)</f>
        <v>7</v>
      </c>
      <c r="I125" s="52">
        <f>SUM('1.6'!I249:I251)</f>
        <v>1</v>
      </c>
      <c r="J125" s="52">
        <f>SUM('1.6'!J249:J251)</f>
        <v>95</v>
      </c>
      <c r="K125" s="52" t="s">
        <v>88</v>
      </c>
      <c r="L125" s="52">
        <f>SUM('1.6'!L249:L251)</f>
        <v>0</v>
      </c>
      <c r="M125" s="53">
        <f>SUM('1.6'!M249:M251)</f>
        <v>721</v>
      </c>
    </row>
    <row r="126" spans="1:14" s="54" customFormat="1" x14ac:dyDescent="0.25">
      <c r="A126" s="51" t="s">
        <v>14</v>
      </c>
      <c r="B126" s="52">
        <f>SUM('1.6'!B252:B254)</f>
        <v>3</v>
      </c>
      <c r="C126" s="52">
        <f>SUM('1.6'!C252:C254)</f>
        <v>166</v>
      </c>
      <c r="D126" s="52">
        <f>SUM('1.6'!D252:D254)</f>
        <v>309</v>
      </c>
      <c r="E126" s="52">
        <f>SUM('1.6'!E252:E254)</f>
        <v>1</v>
      </c>
      <c r="F126" s="52">
        <f>SUM('1.6'!F252:F254)</f>
        <v>15</v>
      </c>
      <c r="G126" s="52">
        <f>SUM('1.6'!G252:G254)</f>
        <v>0</v>
      </c>
      <c r="H126" s="52">
        <f>SUM('1.6'!H252:H254)</f>
        <v>20</v>
      </c>
      <c r="I126" s="52">
        <f>SUM('1.6'!I252:I254)</f>
        <v>0</v>
      </c>
      <c r="J126" s="52">
        <f>SUM('1.6'!J252:J254)</f>
        <v>75</v>
      </c>
      <c r="K126" s="52" t="s">
        <v>88</v>
      </c>
      <c r="L126" s="52">
        <f>SUM('1.6'!L252:L254)</f>
        <v>0</v>
      </c>
      <c r="M126" s="53">
        <f>SUM('1.6'!M252:M254)</f>
        <v>589</v>
      </c>
    </row>
    <row r="127" spans="1:14" s="54" customFormat="1" x14ac:dyDescent="0.25">
      <c r="A127" s="51" t="s">
        <v>15</v>
      </c>
      <c r="B127" s="52">
        <f>SUM('1.6'!B255:B257)</f>
        <v>0</v>
      </c>
      <c r="C127" s="52">
        <f>SUM('1.6'!C255:C257)</f>
        <v>135</v>
      </c>
      <c r="D127" s="52">
        <f>SUM('1.6'!D255:D257)</f>
        <v>328</v>
      </c>
      <c r="E127" s="52">
        <f>SUM('1.6'!E255:E257)</f>
        <v>1</v>
      </c>
      <c r="F127" s="52">
        <f>SUM('1.6'!F255:F257)</f>
        <v>7</v>
      </c>
      <c r="G127" s="52">
        <f>SUM('1.6'!G255:G257)</f>
        <v>3</v>
      </c>
      <c r="H127" s="52">
        <f>SUM('1.6'!H255:H257)</f>
        <v>18</v>
      </c>
      <c r="I127" s="52">
        <f>SUM('1.6'!I255:I257)</f>
        <v>0</v>
      </c>
      <c r="J127" s="52">
        <f>SUM('1.6'!J255:J257)</f>
        <v>88</v>
      </c>
      <c r="K127" s="52" t="s">
        <v>88</v>
      </c>
      <c r="L127" s="52">
        <f>SUM('1.6'!L255:L257)</f>
        <v>0</v>
      </c>
      <c r="M127" s="53">
        <f>SUM('1.6'!M255:M257)</f>
        <v>580</v>
      </c>
    </row>
    <row r="128" spans="1:14" s="54" customFormat="1" x14ac:dyDescent="0.25">
      <c r="A128" s="51" t="s">
        <v>12</v>
      </c>
      <c r="B128" s="52">
        <f>SUM('1.6'!B258:B260)</f>
        <v>1</v>
      </c>
      <c r="C128" s="52">
        <f>SUM('1.6'!C258:C260)</f>
        <v>184</v>
      </c>
      <c r="D128" s="52">
        <f>SUM('1.6'!D258:D260)</f>
        <v>354</v>
      </c>
      <c r="E128" s="52">
        <f>SUM('1.6'!E258:E260)</f>
        <v>1</v>
      </c>
      <c r="F128" s="52">
        <f>SUM('1.6'!F258:F260)</f>
        <v>7</v>
      </c>
      <c r="G128" s="52">
        <f>SUM('1.6'!G258:G260)</f>
        <v>0</v>
      </c>
      <c r="H128" s="52">
        <f>SUM('1.6'!H258:H260)</f>
        <v>12</v>
      </c>
      <c r="I128" s="52">
        <f>SUM('1.6'!I258:I260)</f>
        <v>0</v>
      </c>
      <c r="J128" s="52">
        <f>SUM('1.6'!J258:J260)</f>
        <v>85</v>
      </c>
      <c r="K128" s="52" t="s">
        <v>88</v>
      </c>
      <c r="L128" s="52">
        <f>SUM('1.6'!L258:L260)</f>
        <v>0</v>
      </c>
      <c r="M128" s="53">
        <f>SUM('1.6'!M258:M260)</f>
        <v>644</v>
      </c>
    </row>
    <row r="129" spans="1:14" s="54" customFormat="1" x14ac:dyDescent="0.25">
      <c r="A129" s="3" t="s">
        <v>63</v>
      </c>
      <c r="B129" s="52"/>
      <c r="C129" s="52"/>
      <c r="D129" s="52"/>
      <c r="E129" s="52"/>
      <c r="F129" s="52"/>
      <c r="G129" s="52"/>
      <c r="H129" s="52"/>
      <c r="I129" s="52"/>
      <c r="J129" s="53"/>
      <c r="K129" s="52"/>
    </row>
    <row r="130" spans="1:14" s="54" customFormat="1" x14ac:dyDescent="0.25">
      <c r="A130" s="51" t="s">
        <v>13</v>
      </c>
      <c r="B130" s="52">
        <f>SUM('1.6'!B262:B264)</f>
        <v>3</v>
      </c>
      <c r="C130" s="52">
        <f>SUM('1.6'!C262:C264)</f>
        <v>177</v>
      </c>
      <c r="D130" s="52">
        <f>SUM('1.6'!D262:D264)</f>
        <v>382</v>
      </c>
      <c r="E130" s="52">
        <f>SUM('1.6'!E262:E264)</f>
        <v>5</v>
      </c>
      <c r="F130" s="52">
        <f>SUM('1.6'!F262:F264)</f>
        <v>11</v>
      </c>
      <c r="G130" s="52">
        <f>SUM('1.6'!G262:G264)</f>
        <v>1</v>
      </c>
      <c r="H130" s="52">
        <f>SUM('1.6'!H262:H264)</f>
        <v>28</v>
      </c>
      <c r="I130" s="52">
        <f>SUM('1.6'!I262:I264)</f>
        <v>0</v>
      </c>
      <c r="J130" s="52">
        <f>SUM('1.6'!J262:J264)</f>
        <v>110</v>
      </c>
      <c r="K130" s="52" t="s">
        <v>88</v>
      </c>
      <c r="L130" s="52">
        <f>SUM('1.6'!L262:L264)</f>
        <v>0</v>
      </c>
      <c r="M130" s="53">
        <f>SUM('1.6'!M262:M264)</f>
        <v>717</v>
      </c>
    </row>
    <row r="131" spans="1:14" s="43" customFormat="1" x14ac:dyDescent="0.25">
      <c r="A131" s="7" t="s">
        <v>14</v>
      </c>
      <c r="B131" s="52">
        <f>SUM('1.6'!B265:B267)</f>
        <v>12</v>
      </c>
      <c r="C131" s="52">
        <f>SUM('1.6'!C265:C267)</f>
        <v>154</v>
      </c>
      <c r="D131" s="52">
        <f>SUM('1.6'!D265:D267)</f>
        <v>321</v>
      </c>
      <c r="E131" s="52">
        <f>SUM('1.6'!E265:E267)</f>
        <v>5</v>
      </c>
      <c r="F131" s="52">
        <f>SUM('1.6'!F265:F267)</f>
        <v>11</v>
      </c>
      <c r="G131" s="52">
        <f>SUM('1.6'!G265:G267)</f>
        <v>1</v>
      </c>
      <c r="H131" s="52">
        <f>SUM('1.6'!H265:H267)</f>
        <v>20</v>
      </c>
      <c r="I131" s="52">
        <f>SUM('1.6'!I265:I267)</f>
        <v>0</v>
      </c>
      <c r="J131" s="52">
        <f>SUM('1.6'!J265:J267)</f>
        <v>122</v>
      </c>
      <c r="K131" s="52" t="s">
        <v>88</v>
      </c>
      <c r="L131" s="52">
        <f>SUM('1.6'!L265:L267)</f>
        <v>0</v>
      </c>
      <c r="M131" s="53">
        <f>SUM('1.6'!M265:M267)</f>
        <v>646</v>
      </c>
      <c r="N131" s="17"/>
    </row>
    <row r="132" spans="1:14" s="56" customFormat="1" x14ac:dyDescent="0.25">
      <c r="A132" s="51" t="s">
        <v>15</v>
      </c>
      <c r="B132" s="52">
        <f>SUM('1.6'!B268:B270)</f>
        <v>1</v>
      </c>
      <c r="C132" s="52">
        <f>SUM('1.6'!C268:C270)</f>
        <v>176</v>
      </c>
      <c r="D132" s="52">
        <f>SUM('1.6'!D268:D270)</f>
        <v>350</v>
      </c>
      <c r="E132" s="52">
        <f>SUM('1.6'!E268:E270)</f>
        <v>1</v>
      </c>
      <c r="F132" s="52">
        <f>SUM('1.6'!F268:F270)</f>
        <v>13</v>
      </c>
      <c r="G132" s="52">
        <f>SUM('1.6'!G268:G270)</f>
        <v>0</v>
      </c>
      <c r="H132" s="52">
        <f>SUM('1.6'!H268:H270)</f>
        <v>6</v>
      </c>
      <c r="I132" s="52">
        <f>SUM('1.6'!I268:I270)</f>
        <v>0</v>
      </c>
      <c r="J132" s="52">
        <f>SUM('1.6'!J268:J270)</f>
        <v>64</v>
      </c>
      <c r="K132" s="52" t="s">
        <v>88</v>
      </c>
      <c r="L132" s="52">
        <f>SUM('1.6'!L268:L270)</f>
        <v>0</v>
      </c>
      <c r="M132" s="53">
        <f>SUM('1.6'!M268:M270)</f>
        <v>611</v>
      </c>
      <c r="N132" s="17"/>
    </row>
    <row r="133" spans="1:14" s="56" customFormat="1" x14ac:dyDescent="0.25">
      <c r="A133" s="7" t="s">
        <v>12</v>
      </c>
      <c r="B133" s="52">
        <f>SUM('1.6'!B271:B273)</f>
        <v>1</v>
      </c>
      <c r="C133" s="52">
        <f>SUM('1.6'!C271:C273)</f>
        <v>205</v>
      </c>
      <c r="D133" s="52">
        <f>SUM('1.6'!D271:D273)</f>
        <v>371</v>
      </c>
      <c r="E133" s="52">
        <f>SUM('1.6'!E271:E273)</f>
        <v>5</v>
      </c>
      <c r="F133" s="52">
        <f>SUM('1.6'!F271:F273)</f>
        <v>27</v>
      </c>
      <c r="G133" s="52">
        <f>SUM('1.6'!G271:G273)</f>
        <v>0</v>
      </c>
      <c r="H133" s="52">
        <f>SUM('1.6'!H271:H273)</f>
        <v>26</v>
      </c>
      <c r="I133" s="52">
        <f>SUM('1.6'!I271:I273)</f>
        <v>0</v>
      </c>
      <c r="J133" s="52">
        <f>SUM('1.6'!J271:J273)</f>
        <v>120</v>
      </c>
      <c r="K133" s="52" t="s">
        <v>88</v>
      </c>
      <c r="L133" s="52">
        <f>SUM('1.6'!L271:L273)</f>
        <v>0</v>
      </c>
      <c r="M133" s="53">
        <f>SUM('1.6'!M271:M273)</f>
        <v>755</v>
      </c>
      <c r="N133" s="17"/>
    </row>
    <row r="134" spans="1:14" s="54" customFormat="1" x14ac:dyDescent="0.25">
      <c r="A134" s="3" t="s">
        <v>64</v>
      </c>
      <c r="B134" s="52"/>
      <c r="C134" s="52"/>
      <c r="D134" s="52"/>
      <c r="E134" s="52"/>
      <c r="F134" s="52"/>
      <c r="G134" s="52"/>
      <c r="H134" s="52"/>
      <c r="I134" s="52"/>
      <c r="J134" s="53"/>
      <c r="K134" s="52"/>
    </row>
    <row r="135" spans="1:14" s="54" customFormat="1" x14ac:dyDescent="0.25">
      <c r="A135" s="51" t="s">
        <v>13</v>
      </c>
      <c r="B135" s="52">
        <f>SUM('1.6'!B275:B277)</f>
        <v>0</v>
      </c>
      <c r="C135" s="52">
        <f>SUM('1.6'!C275:C277)</f>
        <v>216</v>
      </c>
      <c r="D135" s="52">
        <f>SUM('1.6'!D275:D277)</f>
        <v>451</v>
      </c>
      <c r="E135" s="52">
        <f>SUM('1.6'!E275:E277)</f>
        <v>6</v>
      </c>
      <c r="F135" s="52">
        <f>SUM('1.6'!F275:F277)</f>
        <v>19</v>
      </c>
      <c r="G135" s="52">
        <f>SUM('1.6'!G275:G277)</f>
        <v>0</v>
      </c>
      <c r="H135" s="52">
        <f>SUM('1.6'!H275:H277)</f>
        <v>13</v>
      </c>
      <c r="I135" s="52">
        <f>SUM('1.6'!I275:I277)</f>
        <v>0</v>
      </c>
      <c r="J135" s="52">
        <f>SUM('1.6'!J275:J277)</f>
        <v>126</v>
      </c>
      <c r="K135" s="52" t="s">
        <v>88</v>
      </c>
      <c r="L135" s="52">
        <f>SUM('1.6'!L275:L277)</f>
        <v>0</v>
      </c>
      <c r="M135" s="53">
        <f>SUM('1.6'!M275:M277)</f>
        <v>831</v>
      </c>
    </row>
    <row r="136" spans="1:14" s="54" customFormat="1" x14ac:dyDescent="0.25">
      <c r="A136" s="31" t="s">
        <v>14</v>
      </c>
      <c r="B136" s="52">
        <f>SUM('1.6'!B278:B280)</f>
        <v>2</v>
      </c>
      <c r="C136" s="52">
        <f>SUM('1.6'!C278:C280)</f>
        <v>215</v>
      </c>
      <c r="D136" s="52">
        <f>SUM('1.6'!D278:D280)</f>
        <v>402</v>
      </c>
      <c r="E136" s="52">
        <f>SUM('1.6'!E278:E280)</f>
        <v>5</v>
      </c>
      <c r="F136" s="52">
        <f>SUM('1.6'!F278:F280)</f>
        <v>17</v>
      </c>
      <c r="G136" s="52">
        <f>SUM('1.6'!G278:G280)</f>
        <v>0</v>
      </c>
      <c r="H136" s="52">
        <f>SUM('1.6'!H278:H280)</f>
        <v>17</v>
      </c>
      <c r="I136" s="52">
        <f>SUM('1.6'!I278:I280)</f>
        <v>0</v>
      </c>
      <c r="J136" s="52">
        <f>SUM('1.6'!J278:J280)</f>
        <v>114</v>
      </c>
      <c r="K136" s="52" t="s">
        <v>88</v>
      </c>
      <c r="L136" s="52">
        <f>SUM('1.6'!L278:L280)</f>
        <v>0</v>
      </c>
      <c r="M136" s="53">
        <f>SUM('1.6'!M278:M280)</f>
        <v>772</v>
      </c>
    </row>
    <row r="137" spans="1:14" s="56" customFormat="1" x14ac:dyDescent="0.25">
      <c r="A137" s="31" t="s">
        <v>15</v>
      </c>
      <c r="B137" s="52">
        <f>SUM('1.6'!B281:B283)</f>
        <v>0</v>
      </c>
      <c r="C137" s="52">
        <f>SUM('1.6'!C281:C283)</f>
        <v>162</v>
      </c>
      <c r="D137" s="52">
        <f>SUM('1.6'!D281:D283)</f>
        <v>338</v>
      </c>
      <c r="E137" s="52">
        <f>SUM('1.6'!E281:E283)</f>
        <v>5</v>
      </c>
      <c r="F137" s="52">
        <f>SUM('1.6'!F281:F283)</f>
        <v>16</v>
      </c>
      <c r="G137" s="52">
        <f>SUM('1.6'!G281:G283)</f>
        <v>0</v>
      </c>
      <c r="H137" s="52">
        <f>SUM('1.6'!H281:H283)</f>
        <v>20</v>
      </c>
      <c r="I137" s="52">
        <f>SUM('1.6'!I281:I283)</f>
        <v>0</v>
      </c>
      <c r="J137" s="52">
        <f>SUM('1.6'!J281:J283)</f>
        <v>89</v>
      </c>
      <c r="K137" s="52" t="s">
        <v>88</v>
      </c>
      <c r="L137" s="52">
        <f>SUM('1.6'!L281:L283)</f>
        <v>0</v>
      </c>
      <c r="M137" s="53">
        <f>SUM('1.6'!M281:M283)</f>
        <v>630</v>
      </c>
      <c r="N137" s="17"/>
    </row>
    <row r="138" spans="1:14" s="56" customFormat="1" x14ac:dyDescent="0.25">
      <c r="A138" s="51" t="s">
        <v>12</v>
      </c>
      <c r="B138" s="52">
        <f>SUM('1.6'!B284:B286)</f>
        <v>0</v>
      </c>
      <c r="C138" s="52">
        <f>SUM('1.6'!C284:C286)</f>
        <v>68</v>
      </c>
      <c r="D138" s="52">
        <f>SUM('1.6'!D284:D286)</f>
        <v>215</v>
      </c>
      <c r="E138" s="52">
        <f>SUM('1.6'!E284:E286)</f>
        <v>2</v>
      </c>
      <c r="F138" s="52">
        <f>SUM('1.6'!F284:F286)</f>
        <v>4</v>
      </c>
      <c r="G138" s="52">
        <f>SUM('1.6'!G284:G286)</f>
        <v>0</v>
      </c>
      <c r="H138" s="52">
        <f>SUM('1.6'!H284:H286)</f>
        <v>33</v>
      </c>
      <c r="I138" s="52">
        <f>SUM('1.6'!I284:I286)</f>
        <v>0</v>
      </c>
      <c r="J138" s="52">
        <f>SUM('1.6'!J284:J286)</f>
        <v>61</v>
      </c>
      <c r="K138" s="52" t="s">
        <v>88</v>
      </c>
      <c r="L138" s="52">
        <f>SUM('1.6'!L284:L286)</f>
        <v>0</v>
      </c>
      <c r="M138" s="53">
        <f>SUM('1.6'!M284:M286)</f>
        <v>383</v>
      </c>
      <c r="N138" s="17"/>
    </row>
    <row r="139" spans="1:14" s="54" customFormat="1" x14ac:dyDescent="0.25">
      <c r="A139" s="3" t="s">
        <v>65</v>
      </c>
      <c r="B139" s="52"/>
      <c r="C139" s="52"/>
      <c r="D139" s="52"/>
      <c r="E139" s="52"/>
      <c r="F139" s="52"/>
      <c r="G139" s="52"/>
      <c r="H139" s="52"/>
      <c r="I139" s="52"/>
      <c r="J139" s="53"/>
      <c r="K139" s="52"/>
    </row>
    <row r="140" spans="1:14" s="54" customFormat="1" x14ac:dyDescent="0.25">
      <c r="A140" s="51" t="s">
        <v>13</v>
      </c>
      <c r="B140" s="52">
        <f>SUM('1.6'!B288:B290)</f>
        <v>2</v>
      </c>
      <c r="C140" s="52">
        <f>SUM('1.6'!C288:C290)</f>
        <v>19</v>
      </c>
      <c r="D140" s="52">
        <f>SUM('1.6'!D288:D290)</f>
        <v>245</v>
      </c>
      <c r="E140" s="52">
        <f>SUM('1.6'!E288:E290)</f>
        <v>2</v>
      </c>
      <c r="F140" s="52">
        <f>SUM('1.6'!F288:F290)</f>
        <v>12</v>
      </c>
      <c r="G140" s="52">
        <f>SUM('1.6'!G288:G290)</f>
        <v>1</v>
      </c>
      <c r="H140" s="52">
        <f>SUM('1.6'!H288:H290)</f>
        <v>23</v>
      </c>
      <c r="I140" s="52">
        <f>SUM('1.6'!I288:I290)</f>
        <v>0</v>
      </c>
      <c r="J140" s="52">
        <f>SUM('1.6'!J288:J290)</f>
        <v>52</v>
      </c>
      <c r="K140" s="52" t="s">
        <v>88</v>
      </c>
      <c r="L140" s="52">
        <f>SUM('1.6'!L288:L290)</f>
        <v>0</v>
      </c>
      <c r="M140" s="53">
        <f>SUM('1.6'!M288:M290)</f>
        <v>356</v>
      </c>
    </row>
    <row r="141" spans="1:14" s="54" customFormat="1" x14ac:dyDescent="0.25">
      <c r="A141" s="31" t="s">
        <v>14</v>
      </c>
      <c r="B141" s="52">
        <f>SUM('1.6'!B291:B293)</f>
        <v>2</v>
      </c>
      <c r="C141" s="52">
        <f>SUM('1.6'!C291:C293)</f>
        <v>15</v>
      </c>
      <c r="D141" s="52">
        <f>SUM('1.6'!D291:D293)</f>
        <v>273</v>
      </c>
      <c r="E141" s="52">
        <f>SUM('1.6'!E291:E293)</f>
        <v>4</v>
      </c>
      <c r="F141" s="52">
        <f>SUM('1.6'!F291:F293)</f>
        <v>9</v>
      </c>
      <c r="G141" s="52">
        <f>SUM('1.6'!G291:G293)</f>
        <v>0</v>
      </c>
      <c r="H141" s="52">
        <f>SUM('1.6'!H291:H293)</f>
        <v>25</v>
      </c>
      <c r="I141" s="52">
        <f>SUM('1.6'!I291:I293)</f>
        <v>0</v>
      </c>
      <c r="J141" s="52">
        <f>SUM('1.6'!J291:J293)</f>
        <v>75</v>
      </c>
      <c r="K141" s="52">
        <f>SUM('1.6'!K294:K296)</f>
        <v>1</v>
      </c>
      <c r="L141" s="52">
        <f>SUM('1.6'!L291:L293)</f>
        <v>0</v>
      </c>
      <c r="M141" s="53">
        <f>SUM('1.6'!M291:M293)</f>
        <v>403</v>
      </c>
    </row>
    <row r="142" spans="1:14" s="54" customFormat="1" x14ac:dyDescent="0.25">
      <c r="A142" s="31" t="s">
        <v>15</v>
      </c>
      <c r="B142" s="52">
        <f>SUM('1.6'!B294:B296)</f>
        <v>0</v>
      </c>
      <c r="C142" s="52">
        <f>SUM('1.6'!C294:C296)</f>
        <v>38</v>
      </c>
      <c r="D142" s="52">
        <f>SUM('1.6'!D294:D296)</f>
        <v>230</v>
      </c>
      <c r="E142" s="52">
        <f>SUM('1.6'!E294:E296)</f>
        <v>1</v>
      </c>
      <c r="F142" s="52">
        <f>SUM('1.6'!F294:F296)</f>
        <v>14</v>
      </c>
      <c r="G142" s="52">
        <f>SUM('1.6'!G294:G296)</f>
        <v>0</v>
      </c>
      <c r="H142" s="52">
        <f>SUM('1.6'!H294:H296)</f>
        <v>18</v>
      </c>
      <c r="I142" s="52">
        <f>SUM('1.6'!I294:I296)</f>
        <v>0</v>
      </c>
      <c r="J142" s="52">
        <f>SUM('1.6'!J294:J296)</f>
        <v>46</v>
      </c>
      <c r="K142" s="52">
        <f>SUM('1.6'!K294:K296)</f>
        <v>1</v>
      </c>
      <c r="L142" s="52">
        <f>SUM('1.6'!L294:L296)</f>
        <v>0</v>
      </c>
      <c r="M142" s="53">
        <f>SUM('1.6'!M294:M296)</f>
        <v>348</v>
      </c>
    </row>
    <row r="143" spans="1:14" s="54" customFormat="1" x14ac:dyDescent="0.25">
      <c r="A143" s="51" t="s">
        <v>12</v>
      </c>
      <c r="B143" s="52">
        <f>SUM('1.6'!B297:B299)</f>
        <v>1</v>
      </c>
      <c r="C143" s="52">
        <f>SUM('1.6'!C297:C299)</f>
        <v>81</v>
      </c>
      <c r="D143" s="52">
        <f>SUM('1.6'!D297:D299)</f>
        <v>310</v>
      </c>
      <c r="E143" s="52">
        <f>SUM('1.6'!E297:E299)</f>
        <v>4</v>
      </c>
      <c r="F143" s="52">
        <f>SUM('1.6'!F297:F299)</f>
        <v>15</v>
      </c>
      <c r="G143" s="52">
        <f>SUM('1.6'!G297:G299)</f>
        <v>0</v>
      </c>
      <c r="H143" s="52">
        <f>SUM('1.6'!H297:H299)</f>
        <v>15</v>
      </c>
      <c r="I143" s="52">
        <f>SUM('1.6'!I297:I299)</f>
        <v>0</v>
      </c>
      <c r="J143" s="52">
        <f>SUM('1.6'!J297:J299)</f>
        <v>51</v>
      </c>
      <c r="K143" s="52">
        <f>SUM('1.6'!K297:K299)</f>
        <v>2</v>
      </c>
      <c r="L143" s="52">
        <f>SUM('1.6'!L297:L299)</f>
        <v>0</v>
      </c>
      <c r="M143" s="53">
        <f>SUM('1.6'!M297:M299)</f>
        <v>479</v>
      </c>
    </row>
    <row r="144" spans="1:14" s="54" customFormat="1" x14ac:dyDescent="0.25">
      <c r="A144" s="3" t="s">
        <v>90</v>
      </c>
      <c r="B144" s="52"/>
      <c r="C144" s="52"/>
      <c r="D144" s="52"/>
      <c r="E144" s="52"/>
      <c r="F144" s="52"/>
      <c r="G144" s="52"/>
      <c r="H144" s="52"/>
      <c r="I144" s="52"/>
      <c r="J144" s="53"/>
      <c r="K144" s="52"/>
    </row>
    <row r="145" spans="1:14" s="56" customFormat="1" x14ac:dyDescent="0.25">
      <c r="A145" s="51" t="s">
        <v>13</v>
      </c>
      <c r="B145" s="52">
        <f>SUM('1.6'!B301:B303)</f>
        <v>0</v>
      </c>
      <c r="C145" s="52">
        <f>SUM('1.6'!C301:C303)</f>
        <v>59</v>
      </c>
      <c r="D145" s="52">
        <f>SUM('1.6'!D301:D303)</f>
        <v>240</v>
      </c>
      <c r="E145" s="52">
        <f>SUM('1.6'!E301:E303)</f>
        <v>1</v>
      </c>
      <c r="F145" s="52">
        <f>SUM('1.6'!F301:F303)</f>
        <v>3</v>
      </c>
      <c r="G145" s="52">
        <f>SUM('1.6'!G301:G303)</f>
        <v>0</v>
      </c>
      <c r="H145" s="52">
        <f>SUM('1.6'!H301:H303)</f>
        <v>11</v>
      </c>
      <c r="I145" s="52">
        <f>SUM('1.6'!I301:I303)</f>
        <v>1</v>
      </c>
      <c r="J145" s="52">
        <f>SUM('1.6'!J301:J303)</f>
        <v>67</v>
      </c>
      <c r="K145" s="52">
        <f>SUM('1.6'!K301:K303)</f>
        <v>5</v>
      </c>
      <c r="L145" s="52">
        <f>SUM('1.6'!L301:L303)</f>
        <v>0</v>
      </c>
      <c r="M145" s="53">
        <f>SUM('1.6'!M301:M303)</f>
        <v>387</v>
      </c>
      <c r="N145" s="17"/>
    </row>
    <row r="146" spans="1:14" s="56" customFormat="1" x14ac:dyDescent="0.25">
      <c r="A146" s="51" t="s">
        <v>14</v>
      </c>
      <c r="B146" s="52">
        <f>SUM('1.6'!B304:B306)</f>
        <v>0</v>
      </c>
      <c r="C146" s="52">
        <f>SUM('1.6'!C304:C306)</f>
        <v>81</v>
      </c>
      <c r="D146" s="52">
        <f>SUM('1.6'!D304:D306)</f>
        <v>260</v>
      </c>
      <c r="E146" s="52">
        <f>SUM('1.6'!E304:E306)</f>
        <v>1</v>
      </c>
      <c r="F146" s="52">
        <f>SUM('1.6'!F304:F306)</f>
        <v>12</v>
      </c>
      <c r="G146" s="52">
        <f>SUM('1.6'!G304:G306)</f>
        <v>1</v>
      </c>
      <c r="H146" s="52">
        <f>SUM('1.6'!H304:H306)</f>
        <v>18</v>
      </c>
      <c r="I146" s="52">
        <f>SUM('1.6'!I304:I306)</f>
        <v>0</v>
      </c>
      <c r="J146" s="52">
        <f>SUM('1.6'!J304:J306)</f>
        <v>62</v>
      </c>
      <c r="K146" s="52">
        <f>SUM('1.6'!K304:K306)</f>
        <v>7</v>
      </c>
      <c r="L146" s="52">
        <f>SUM('1.6'!L304:L306)</f>
        <v>0</v>
      </c>
      <c r="M146" s="53">
        <f>SUM('1.6'!M304:M306)</f>
        <v>442</v>
      </c>
    </row>
    <row r="147" spans="1:14" s="56" customFormat="1" x14ac:dyDescent="0.25">
      <c r="A147" s="51" t="s">
        <v>15</v>
      </c>
      <c r="B147" s="52">
        <f>SUM('1.6'!B307:B309)</f>
        <v>0</v>
      </c>
      <c r="C147" s="52">
        <f>SUM('1.6'!C307:C309)</f>
        <v>67</v>
      </c>
      <c r="D147" s="52">
        <f>SUM('1.6'!D307:D309)</f>
        <v>248</v>
      </c>
      <c r="E147" s="52">
        <f>SUM('1.6'!E307:E309)</f>
        <v>0</v>
      </c>
      <c r="F147" s="52">
        <f>SUM('1.6'!F307:F309)</f>
        <v>10</v>
      </c>
      <c r="G147" s="52">
        <f>SUM('1.6'!G307:G309)</f>
        <v>0</v>
      </c>
      <c r="H147" s="52">
        <f>SUM('1.6'!H307:H309)</f>
        <v>16</v>
      </c>
      <c r="I147" s="52">
        <f>SUM('1.6'!I307:I309)</f>
        <v>0</v>
      </c>
      <c r="J147" s="52">
        <f>SUM('1.6'!J307:J309)</f>
        <v>49</v>
      </c>
      <c r="K147" s="52">
        <f>SUM('1.6'!K307:K309)</f>
        <v>3</v>
      </c>
      <c r="L147" s="52">
        <f>SUM('1.6'!L307:L309)</f>
        <v>0</v>
      </c>
      <c r="M147" s="53">
        <f>SUM('1.6'!M307:M309)</f>
        <v>393</v>
      </c>
    </row>
    <row r="148" spans="1:14" s="56" customFormat="1" x14ac:dyDescent="0.25">
      <c r="A148" s="51" t="s">
        <v>12</v>
      </c>
      <c r="B148" s="52">
        <f>SUM('1.6'!B310:B312)</f>
        <v>0</v>
      </c>
      <c r="C148" s="52">
        <f>SUM('1.6'!C310:C312)</f>
        <v>64</v>
      </c>
      <c r="D148" s="52">
        <f>SUM('1.6'!D310:D312)</f>
        <v>404</v>
      </c>
      <c r="E148" s="52">
        <f>SUM('1.6'!E310:E312)</f>
        <v>10</v>
      </c>
      <c r="F148" s="52">
        <f>SUM('1.6'!F310:F312)</f>
        <v>10</v>
      </c>
      <c r="G148" s="52">
        <f>SUM('1.6'!G310:G312)</f>
        <v>0</v>
      </c>
      <c r="H148" s="52">
        <f>SUM('1.6'!H310:H312)</f>
        <v>29</v>
      </c>
      <c r="I148" s="52">
        <f>SUM('1.6'!I310:I312)</f>
        <v>0</v>
      </c>
      <c r="J148" s="52">
        <f>SUM('1.6'!J310:J312)</f>
        <v>73</v>
      </c>
      <c r="K148" s="52">
        <f>SUM('1.6'!K310:K312)</f>
        <v>18</v>
      </c>
      <c r="L148" s="52">
        <f>SUM('1.6'!L310:L312)</f>
        <v>0</v>
      </c>
      <c r="M148" s="53">
        <f>SUM('1.6'!M310:M312)</f>
        <v>608</v>
      </c>
    </row>
    <row r="149" spans="1:14" x14ac:dyDescent="0.25">
      <c r="A149" s="31"/>
      <c r="K149" s="52"/>
    </row>
    <row r="150" spans="1:14" x14ac:dyDescent="0.25">
      <c r="A150" s="51"/>
      <c r="K150" s="52"/>
    </row>
    <row r="151" spans="1:14" x14ac:dyDescent="0.25">
      <c r="A151" s="14" t="s">
        <v>50</v>
      </c>
      <c r="K151" s="52"/>
    </row>
    <row r="152" spans="1:14" x14ac:dyDescent="0.25">
      <c r="K152" s="52"/>
    </row>
    <row r="153" spans="1:14" x14ac:dyDescent="0.25">
      <c r="K153" s="52"/>
    </row>
    <row r="154" spans="1:14" x14ac:dyDescent="0.25">
      <c r="K154" s="52"/>
    </row>
    <row r="155" spans="1:14" x14ac:dyDescent="0.25">
      <c r="K155" s="52"/>
    </row>
    <row r="156" spans="1:14" x14ac:dyDescent="0.25">
      <c r="K156" s="52"/>
    </row>
    <row r="157" spans="1:14" x14ac:dyDescent="0.25">
      <c r="K157" s="52"/>
    </row>
    <row r="158" spans="1:14" x14ac:dyDescent="0.25">
      <c r="K158" s="52"/>
    </row>
    <row r="159" spans="1:14" x14ac:dyDescent="0.25">
      <c r="K159" s="52"/>
    </row>
    <row r="160" spans="1:14" x14ac:dyDescent="0.25">
      <c r="K160" s="52"/>
    </row>
    <row r="161" spans="11:11" x14ac:dyDescent="0.25">
      <c r="K161" s="52"/>
    </row>
    <row r="162" spans="11:11" x14ac:dyDescent="0.25">
      <c r="K162" s="52"/>
    </row>
    <row r="163" spans="11:11" x14ac:dyDescent="0.25">
      <c r="K163" s="52"/>
    </row>
    <row r="164" spans="11:11" x14ac:dyDescent="0.25">
      <c r="K164" s="52"/>
    </row>
    <row r="165" spans="11:11" x14ac:dyDescent="0.25">
      <c r="K165" s="52"/>
    </row>
    <row r="166" spans="11:11" x14ac:dyDescent="0.25">
      <c r="K166" s="52"/>
    </row>
    <row r="167" spans="11:11" x14ac:dyDescent="0.25">
      <c r="K167" s="52"/>
    </row>
    <row r="168" spans="11:11" x14ac:dyDescent="0.25">
      <c r="K168" s="52"/>
    </row>
    <row r="169" spans="11:11" x14ac:dyDescent="0.25">
      <c r="K169" s="52"/>
    </row>
    <row r="170" spans="11:11" x14ac:dyDescent="0.25">
      <c r="K170" s="52"/>
    </row>
    <row r="171" spans="11:11" x14ac:dyDescent="0.25">
      <c r="K171" s="52"/>
    </row>
    <row r="172" spans="11:11" x14ac:dyDescent="0.25">
      <c r="K172" s="52"/>
    </row>
    <row r="173" spans="11:11" x14ac:dyDescent="0.25">
      <c r="K173" s="52"/>
    </row>
    <row r="174" spans="11:11" x14ac:dyDescent="0.25">
      <c r="K174" s="52"/>
    </row>
    <row r="175" spans="11:11" x14ac:dyDescent="0.25">
      <c r="K175" s="52"/>
    </row>
    <row r="176" spans="11:11" x14ac:dyDescent="0.25">
      <c r="K176" s="52"/>
    </row>
    <row r="177" spans="11:11" x14ac:dyDescent="0.25">
      <c r="K177" s="52"/>
    </row>
    <row r="178" spans="11:11" x14ac:dyDescent="0.25">
      <c r="K178" s="52"/>
    </row>
    <row r="179" spans="11:11" x14ac:dyDescent="0.25">
      <c r="K179" s="52"/>
    </row>
    <row r="180" spans="11:11" x14ac:dyDescent="0.25">
      <c r="K180" s="52"/>
    </row>
    <row r="181" spans="11:11" x14ac:dyDescent="0.25">
      <c r="K181" s="52"/>
    </row>
    <row r="182" spans="11:11" x14ac:dyDescent="0.25">
      <c r="K182" s="52"/>
    </row>
    <row r="183" spans="11:11" x14ac:dyDescent="0.25">
      <c r="K183" s="52"/>
    </row>
    <row r="184" spans="11:11" x14ac:dyDescent="0.25">
      <c r="K184" s="52"/>
    </row>
    <row r="185" spans="11:11" x14ac:dyDescent="0.25">
      <c r="K185" s="52"/>
    </row>
    <row r="186" spans="11:11" x14ac:dyDescent="0.25">
      <c r="K186" s="52"/>
    </row>
    <row r="187" spans="11:11" x14ac:dyDescent="0.25">
      <c r="K187" s="52"/>
    </row>
    <row r="188" spans="11:11" x14ac:dyDescent="0.25">
      <c r="K188" s="52"/>
    </row>
    <row r="189" spans="11:11" x14ac:dyDescent="0.25">
      <c r="K189" s="52"/>
    </row>
    <row r="190" spans="11:11" x14ac:dyDescent="0.25">
      <c r="K190" s="52"/>
    </row>
    <row r="191" spans="11:11" x14ac:dyDescent="0.25">
      <c r="K191" s="52"/>
    </row>
    <row r="192" spans="11:11" x14ac:dyDescent="0.25">
      <c r="K192" s="52"/>
    </row>
    <row r="193" spans="11:11" x14ac:dyDescent="0.25">
      <c r="K193" s="52"/>
    </row>
    <row r="194" spans="11:11" x14ac:dyDescent="0.25">
      <c r="K194" s="52"/>
    </row>
    <row r="195" spans="11:11" x14ac:dyDescent="0.25">
      <c r="K195" s="52"/>
    </row>
    <row r="196" spans="11:11" x14ac:dyDescent="0.25">
      <c r="K196" s="52"/>
    </row>
    <row r="197" spans="11:11" x14ac:dyDescent="0.25">
      <c r="K197" s="52"/>
    </row>
    <row r="198" spans="11:11" x14ac:dyDescent="0.25">
      <c r="K198" s="52"/>
    </row>
    <row r="199" spans="11:11" x14ac:dyDescent="0.25">
      <c r="K199" s="52"/>
    </row>
    <row r="200" spans="11:11" x14ac:dyDescent="0.25">
      <c r="K200" s="52"/>
    </row>
    <row r="201" spans="11:11" x14ac:dyDescent="0.25">
      <c r="K201" s="52"/>
    </row>
    <row r="202" spans="11:11" x14ac:dyDescent="0.25">
      <c r="K202" s="52"/>
    </row>
    <row r="203" spans="11:11" x14ac:dyDescent="0.25">
      <c r="K203" s="52"/>
    </row>
    <row r="204" spans="11:11" x14ac:dyDescent="0.25">
      <c r="K204" s="52"/>
    </row>
    <row r="205" spans="11:11" x14ac:dyDescent="0.25">
      <c r="K205" s="52"/>
    </row>
    <row r="206" spans="11:11" x14ac:dyDescent="0.25">
      <c r="K206" s="52"/>
    </row>
    <row r="207" spans="11:11" x14ac:dyDescent="0.25">
      <c r="K207" s="52"/>
    </row>
    <row r="208" spans="11:11" x14ac:dyDescent="0.25">
      <c r="K208" s="52"/>
    </row>
    <row r="209" spans="11:11" x14ac:dyDescent="0.25">
      <c r="K209" s="52"/>
    </row>
    <row r="210" spans="11:11" x14ac:dyDescent="0.25">
      <c r="K210" s="52"/>
    </row>
    <row r="211" spans="11:11" x14ac:dyDescent="0.25">
      <c r="K211" s="52"/>
    </row>
    <row r="212" spans="11:11" x14ac:dyDescent="0.25">
      <c r="K212" s="52"/>
    </row>
    <row r="213" spans="11:11" x14ac:dyDescent="0.25">
      <c r="K213" s="52"/>
    </row>
    <row r="214" spans="11:11" x14ac:dyDescent="0.25">
      <c r="K214" s="52"/>
    </row>
    <row r="215" spans="11:11" x14ac:dyDescent="0.25">
      <c r="K215" s="52"/>
    </row>
    <row r="216" spans="11:11" x14ac:dyDescent="0.25">
      <c r="K216" s="52"/>
    </row>
    <row r="217" spans="11:11" x14ac:dyDescent="0.25">
      <c r="K217" s="52"/>
    </row>
    <row r="218" spans="11:11" x14ac:dyDescent="0.25">
      <c r="K218" s="52"/>
    </row>
    <row r="219" spans="11:11" x14ac:dyDescent="0.25">
      <c r="K219" s="52"/>
    </row>
    <row r="220" spans="11:11" x14ac:dyDescent="0.25">
      <c r="K220" s="52"/>
    </row>
    <row r="221" spans="11:11" x14ac:dyDescent="0.25">
      <c r="K221" s="52"/>
    </row>
    <row r="222" spans="11:11" x14ac:dyDescent="0.25">
      <c r="K222" s="52"/>
    </row>
    <row r="223" spans="11:11" x14ac:dyDescent="0.25">
      <c r="K223" s="52"/>
    </row>
    <row r="224" spans="11:11" x14ac:dyDescent="0.25">
      <c r="K224" s="52"/>
    </row>
    <row r="225" spans="11:11" x14ac:dyDescent="0.25">
      <c r="K225" s="52"/>
    </row>
    <row r="226" spans="11:11" x14ac:dyDescent="0.25">
      <c r="K226" s="52"/>
    </row>
    <row r="227" spans="11:11" x14ac:dyDescent="0.25">
      <c r="K227" s="52"/>
    </row>
    <row r="228" spans="11:11" x14ac:dyDescent="0.25">
      <c r="K228" s="52"/>
    </row>
    <row r="229" spans="11:11" x14ac:dyDescent="0.25">
      <c r="K229" s="52"/>
    </row>
    <row r="230" spans="11:11" x14ac:dyDescent="0.25">
      <c r="K230" s="52"/>
    </row>
    <row r="231" spans="11:11" x14ac:dyDescent="0.25">
      <c r="K231" s="52"/>
    </row>
    <row r="232" spans="11:11" x14ac:dyDescent="0.25">
      <c r="K232" s="52"/>
    </row>
    <row r="233" spans="11:11" x14ac:dyDescent="0.25">
      <c r="K233" s="52"/>
    </row>
    <row r="234" spans="11:11" x14ac:dyDescent="0.25">
      <c r="K234" s="52"/>
    </row>
    <row r="235" spans="11:11" x14ac:dyDescent="0.25">
      <c r="K235" s="52"/>
    </row>
    <row r="236" spans="11:11" x14ac:dyDescent="0.25">
      <c r="K236" s="52"/>
    </row>
    <row r="237" spans="11:11" x14ac:dyDescent="0.25">
      <c r="K237" s="52"/>
    </row>
    <row r="238" spans="11:11" x14ac:dyDescent="0.25">
      <c r="K238" s="52"/>
    </row>
    <row r="239" spans="11:11" x14ac:dyDescent="0.25">
      <c r="K239" s="52"/>
    </row>
    <row r="240" spans="11:11" x14ac:dyDescent="0.25">
      <c r="K240" s="52"/>
    </row>
    <row r="241" spans="11:11" x14ac:dyDescent="0.25">
      <c r="K241" s="52"/>
    </row>
    <row r="242" spans="11:11" x14ac:dyDescent="0.25">
      <c r="K242" s="52"/>
    </row>
    <row r="243" spans="11:11" x14ac:dyDescent="0.25">
      <c r="K243" s="52"/>
    </row>
    <row r="244" spans="11:11" x14ac:dyDescent="0.25">
      <c r="K244" s="52"/>
    </row>
    <row r="245" spans="11:11" x14ac:dyDescent="0.25">
      <c r="K245" s="52"/>
    </row>
    <row r="246" spans="11:11" x14ac:dyDescent="0.25">
      <c r="K246" s="52"/>
    </row>
    <row r="247" spans="11:11" x14ac:dyDescent="0.25">
      <c r="K247" s="52"/>
    </row>
    <row r="248" spans="11:11" x14ac:dyDescent="0.25">
      <c r="K248" s="52"/>
    </row>
    <row r="249" spans="11:11" x14ac:dyDescent="0.25">
      <c r="K249" s="52"/>
    </row>
    <row r="250" spans="11:11" x14ac:dyDescent="0.25">
      <c r="K250" s="52"/>
    </row>
    <row r="251" spans="11:11" x14ac:dyDescent="0.25">
      <c r="K251" s="52"/>
    </row>
    <row r="252" spans="11:11" x14ac:dyDescent="0.25">
      <c r="K252" s="52"/>
    </row>
    <row r="253" spans="11:11" x14ac:dyDescent="0.25">
      <c r="K253" s="52"/>
    </row>
    <row r="254" spans="11:11" x14ac:dyDescent="0.25">
      <c r="K254" s="52"/>
    </row>
    <row r="255" spans="11:11" x14ac:dyDescent="0.25">
      <c r="K255" s="52"/>
    </row>
    <row r="256" spans="11:11" x14ac:dyDescent="0.25">
      <c r="K256" s="52"/>
    </row>
    <row r="257" spans="11:11" x14ac:dyDescent="0.25">
      <c r="K257" s="52"/>
    </row>
    <row r="258" spans="11:11" x14ac:dyDescent="0.25">
      <c r="K258" s="52"/>
    </row>
    <row r="259" spans="11:11" x14ac:dyDescent="0.25">
      <c r="K259" s="52"/>
    </row>
    <row r="260" spans="11:11" x14ac:dyDescent="0.25">
      <c r="K260" s="52"/>
    </row>
    <row r="261" spans="11:11" x14ac:dyDescent="0.25">
      <c r="K261" s="52"/>
    </row>
    <row r="262" spans="11:11" x14ac:dyDescent="0.25">
      <c r="K262" s="52"/>
    </row>
    <row r="263" spans="11:11" x14ac:dyDescent="0.25">
      <c r="K263" s="52"/>
    </row>
    <row r="264" spans="11:11" x14ac:dyDescent="0.25">
      <c r="K264" s="52"/>
    </row>
    <row r="265" spans="11:11" x14ac:dyDescent="0.25">
      <c r="K265" s="52"/>
    </row>
    <row r="266" spans="11:11" x14ac:dyDescent="0.25">
      <c r="K266" s="52"/>
    </row>
    <row r="267" spans="11:11" x14ac:dyDescent="0.25">
      <c r="K267" s="52"/>
    </row>
    <row r="268" spans="11:11" x14ac:dyDescent="0.25">
      <c r="K268" s="52"/>
    </row>
    <row r="269" spans="11:11" x14ac:dyDescent="0.25">
      <c r="K269" s="52"/>
    </row>
    <row r="270" spans="11:11" x14ac:dyDescent="0.25">
      <c r="K270" s="52"/>
    </row>
    <row r="271" spans="11:11" x14ac:dyDescent="0.25">
      <c r="K271" s="52"/>
    </row>
    <row r="272" spans="11:11" x14ac:dyDescent="0.25">
      <c r="K272" s="52"/>
    </row>
    <row r="273" spans="11:11" x14ac:dyDescent="0.25">
      <c r="K273" s="52"/>
    </row>
    <row r="274" spans="11:11" x14ac:dyDescent="0.25">
      <c r="K274" s="52"/>
    </row>
    <row r="275" spans="11:11" x14ac:dyDescent="0.25">
      <c r="K275" s="52"/>
    </row>
    <row r="276" spans="11:11" x14ac:dyDescent="0.25">
      <c r="K276" s="52"/>
    </row>
    <row r="277" spans="11:11" x14ac:dyDescent="0.25">
      <c r="K277" s="52"/>
    </row>
    <row r="278" spans="11:11" x14ac:dyDescent="0.25">
      <c r="K278" s="52"/>
    </row>
    <row r="279" spans="11:11" x14ac:dyDescent="0.25">
      <c r="K279" s="52"/>
    </row>
    <row r="280" spans="11:11" x14ac:dyDescent="0.25">
      <c r="K280" s="52"/>
    </row>
    <row r="281" spans="11:11" x14ac:dyDescent="0.25">
      <c r="K281" s="52"/>
    </row>
    <row r="282" spans="11:11" x14ac:dyDescent="0.25">
      <c r="K282" s="52"/>
    </row>
    <row r="283" spans="11:11" x14ac:dyDescent="0.25">
      <c r="K283" s="52"/>
    </row>
    <row r="284" spans="11:11" x14ac:dyDescent="0.25">
      <c r="K284" s="52"/>
    </row>
    <row r="285" spans="11:11" x14ac:dyDescent="0.25">
      <c r="K285" s="52"/>
    </row>
    <row r="286" spans="11:11" x14ac:dyDescent="0.25">
      <c r="K286" s="52"/>
    </row>
    <row r="287" spans="11:11" x14ac:dyDescent="0.25">
      <c r="K287" s="52"/>
    </row>
    <row r="288" spans="11:11" x14ac:dyDescent="0.25">
      <c r="K288" s="52"/>
    </row>
    <row r="289" spans="11:11" x14ac:dyDescent="0.25">
      <c r="K289" s="52"/>
    </row>
    <row r="290" spans="11:11" x14ac:dyDescent="0.25">
      <c r="K290" s="52"/>
    </row>
    <row r="291" spans="11:11" x14ac:dyDescent="0.25">
      <c r="K291" s="52"/>
    </row>
    <row r="292" spans="11:11" x14ac:dyDescent="0.25">
      <c r="K292" s="52"/>
    </row>
    <row r="293" spans="11:11" x14ac:dyDescent="0.25">
      <c r="K293" s="52"/>
    </row>
    <row r="294" spans="11:11" x14ac:dyDescent="0.25">
      <c r="K294" s="52"/>
    </row>
    <row r="295" spans="11:11" x14ac:dyDescent="0.25">
      <c r="K295" s="52"/>
    </row>
    <row r="296" spans="11:11" x14ac:dyDescent="0.25">
      <c r="K296" s="52"/>
    </row>
    <row r="297" spans="11:11" x14ac:dyDescent="0.25">
      <c r="K297" s="52"/>
    </row>
    <row r="298" spans="11:11" x14ac:dyDescent="0.25">
      <c r="K298" s="52"/>
    </row>
    <row r="299" spans="11:11" x14ac:dyDescent="0.25">
      <c r="K299" s="52"/>
    </row>
    <row r="300" spans="11:11" x14ac:dyDescent="0.25">
      <c r="K300" s="52"/>
    </row>
    <row r="301" spans="11:11" x14ac:dyDescent="0.25">
      <c r="K301" s="52"/>
    </row>
    <row r="302" spans="11:11" x14ac:dyDescent="0.25">
      <c r="K302" s="52"/>
    </row>
    <row r="303" spans="11:11" x14ac:dyDescent="0.25">
      <c r="K303" s="52"/>
    </row>
    <row r="304" spans="11:11" x14ac:dyDescent="0.25">
      <c r="K304" s="52"/>
    </row>
    <row r="305" spans="11:11" x14ac:dyDescent="0.25">
      <c r="K305" s="52"/>
    </row>
    <row r="306" spans="11:11" x14ac:dyDescent="0.25">
      <c r="K306" s="52"/>
    </row>
    <row r="307" spans="11:11" x14ac:dyDescent="0.25">
      <c r="K307" s="52"/>
    </row>
    <row r="308" spans="11:11" x14ac:dyDescent="0.25">
      <c r="K308" s="52"/>
    </row>
    <row r="309" spans="11:11" x14ac:dyDescent="0.25">
      <c r="K309" s="52"/>
    </row>
    <row r="310" spans="11:11" x14ac:dyDescent="0.25">
      <c r="K310" s="52"/>
    </row>
    <row r="311" spans="11:11" x14ac:dyDescent="0.25">
      <c r="K311" s="52"/>
    </row>
    <row r="312" spans="11:11" x14ac:dyDescent="0.25">
      <c r="K312" s="52"/>
    </row>
    <row r="313" spans="11:11" x14ac:dyDescent="0.25">
      <c r="K313" s="52"/>
    </row>
    <row r="314" spans="11:11" x14ac:dyDescent="0.25">
      <c r="K314" s="52"/>
    </row>
    <row r="315" spans="11:11" x14ac:dyDescent="0.25">
      <c r="K315" s="52"/>
    </row>
    <row r="316" spans="11:11" x14ac:dyDescent="0.25">
      <c r="K316" s="52"/>
    </row>
    <row r="317" spans="11:11" x14ac:dyDescent="0.25">
      <c r="K317" s="52"/>
    </row>
    <row r="318" spans="11:11" x14ac:dyDescent="0.25">
      <c r="K318" s="52"/>
    </row>
    <row r="319" spans="11:11" x14ac:dyDescent="0.25">
      <c r="K319" s="52"/>
    </row>
    <row r="320" spans="11:11" x14ac:dyDescent="0.25">
      <c r="K320" s="52"/>
    </row>
    <row r="321" spans="11:11" x14ac:dyDescent="0.25">
      <c r="K321" s="52"/>
    </row>
  </sheetData>
  <mergeCells count="6">
    <mergeCell ref="A6:M6"/>
    <mergeCell ref="A30:M30"/>
    <mergeCell ref="A1:M1"/>
    <mergeCell ref="A4:M4"/>
    <mergeCell ref="A3:M3"/>
    <mergeCell ref="A2:M2"/>
  </mergeCells>
  <hyperlinks>
    <hyperlink ref="A151" r:id="rId1" xr:uid="{00000000-0004-0000-05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ignoredErrors>
    <ignoredError sqref="L96:M96 L116:M128 L130:M133 L135:M135 L136:N136 L137:M138 B135:J138 B130:J133 B116:J128 B96:J96 L140:M141 K141:K142 B140:J142 L142:M142 B143:M143 G145:M145 B145:F145 B146:M146 B147:M147 B148:M148" formulaRange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X329"/>
  <sheetViews>
    <sheetView zoomScaleNormal="100" zoomScaleSheetLayoutView="100" workbookViewId="0">
      <pane ySplit="6" topLeftCell="A7" activePane="bottomLeft" state="frozen"/>
      <selection sqref="A1:M1"/>
      <selection pane="bottomLeft" sqref="A1:M1"/>
    </sheetView>
  </sheetViews>
  <sheetFormatPr defaultColWidth="5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  <col min="14" max="255" width="11.5703125" customWidth="1"/>
  </cols>
  <sheetData>
    <row r="1" spans="1:24" ht="7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24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4" s="56" customFormat="1" ht="24.95" customHeight="1" x14ac:dyDescent="0.25">
      <c r="A3" s="79" t="str">
        <f>Contents!A3</f>
        <v>Released:  September 2022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24" s="56" customFormat="1" ht="15" customHeight="1" x14ac:dyDescent="0.25">
      <c r="A4" s="78" t="s">
        <v>72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4" ht="62.25" customHeight="1" x14ac:dyDescent="0.25">
      <c r="A5" s="5" t="s">
        <v>3</v>
      </c>
      <c r="B5" s="6" t="s">
        <v>89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70" t="s">
        <v>66</v>
      </c>
      <c r="L5" s="6" t="s">
        <v>25</v>
      </c>
      <c r="M5" s="6" t="s">
        <v>24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3.15" customHeight="1" x14ac:dyDescent="0.25">
      <c r="A6" s="80" t="str">
        <f>'1.2'!A6:J6</f>
        <v>MONTHLY (January 1999–July 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12"/>
      <c r="O6" s="12"/>
      <c r="P6" s="12"/>
      <c r="Q6" s="12"/>
      <c r="R6" s="12"/>
      <c r="S6" s="12"/>
      <c r="T6" s="12"/>
      <c r="U6" s="12"/>
      <c r="V6" s="12"/>
      <c r="W6" s="11"/>
      <c r="X6" s="11"/>
    </row>
    <row r="7" spans="1:24" ht="13.15" customHeight="1" x14ac:dyDescent="0.25">
      <c r="A7" s="3" t="s">
        <v>46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7" t="s">
        <v>41</v>
      </c>
      <c r="B8" s="8">
        <v>0</v>
      </c>
      <c r="C8" s="8">
        <v>3</v>
      </c>
      <c r="D8" s="8">
        <v>12</v>
      </c>
      <c r="E8" s="8">
        <v>4</v>
      </c>
      <c r="F8" s="8">
        <v>1</v>
      </c>
      <c r="G8" s="8">
        <v>0</v>
      </c>
      <c r="H8" s="8">
        <v>2</v>
      </c>
      <c r="I8" s="8">
        <v>0</v>
      </c>
      <c r="J8" s="8">
        <v>42</v>
      </c>
      <c r="K8" s="52" t="s">
        <v>88</v>
      </c>
      <c r="L8" s="8">
        <v>0</v>
      </c>
      <c r="M8" s="9">
        <v>64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x14ac:dyDescent="0.25">
      <c r="A9" s="7" t="s">
        <v>42</v>
      </c>
      <c r="B9" s="8">
        <v>4</v>
      </c>
      <c r="C9" s="8">
        <v>66</v>
      </c>
      <c r="D9" s="8">
        <v>20</v>
      </c>
      <c r="E9" s="8">
        <v>0</v>
      </c>
      <c r="F9" s="8">
        <v>3</v>
      </c>
      <c r="G9" s="8">
        <v>1</v>
      </c>
      <c r="H9" s="8">
        <v>10</v>
      </c>
      <c r="I9" s="8">
        <v>0</v>
      </c>
      <c r="J9" s="8">
        <v>59</v>
      </c>
      <c r="K9" s="52" t="s">
        <v>88</v>
      </c>
      <c r="L9" s="8">
        <v>0</v>
      </c>
      <c r="M9" s="9">
        <v>163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7" t="s">
        <v>15</v>
      </c>
      <c r="B10" s="8">
        <v>7</v>
      </c>
      <c r="C10" s="8">
        <v>66</v>
      </c>
      <c r="D10" s="8">
        <v>23</v>
      </c>
      <c r="E10" s="8">
        <v>2</v>
      </c>
      <c r="F10" s="8">
        <v>3</v>
      </c>
      <c r="G10" s="8">
        <v>0</v>
      </c>
      <c r="H10" s="8">
        <v>7</v>
      </c>
      <c r="I10" s="8">
        <v>0</v>
      </c>
      <c r="J10" s="8">
        <v>77</v>
      </c>
      <c r="K10" s="52" t="s">
        <v>88</v>
      </c>
      <c r="L10" s="8">
        <v>0</v>
      </c>
      <c r="M10" s="9">
        <v>185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7" t="s">
        <v>43</v>
      </c>
      <c r="B11" s="8">
        <v>2</v>
      </c>
      <c r="C11" s="8">
        <v>44</v>
      </c>
      <c r="D11" s="8">
        <v>13</v>
      </c>
      <c r="E11" s="8">
        <v>1</v>
      </c>
      <c r="F11" s="8">
        <v>5</v>
      </c>
      <c r="G11" s="8">
        <v>0</v>
      </c>
      <c r="H11" s="8">
        <v>2</v>
      </c>
      <c r="I11" s="8">
        <v>0</v>
      </c>
      <c r="J11" s="8">
        <v>57</v>
      </c>
      <c r="K11" s="52" t="s">
        <v>88</v>
      </c>
      <c r="L11" s="8">
        <v>0</v>
      </c>
      <c r="M11" s="9">
        <v>124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3.15" customHeight="1" x14ac:dyDescent="0.25">
      <c r="A12" s="7" t="s">
        <v>44</v>
      </c>
      <c r="B12" s="8">
        <v>3</v>
      </c>
      <c r="C12" s="8">
        <v>60</v>
      </c>
      <c r="D12" s="8">
        <v>18</v>
      </c>
      <c r="E12" s="8">
        <v>2</v>
      </c>
      <c r="F12" s="8">
        <v>0</v>
      </c>
      <c r="G12" s="8">
        <v>0</v>
      </c>
      <c r="H12" s="8">
        <v>11</v>
      </c>
      <c r="I12" s="8">
        <v>0</v>
      </c>
      <c r="J12" s="8">
        <v>54</v>
      </c>
      <c r="K12" s="52" t="s">
        <v>88</v>
      </c>
      <c r="L12" s="8">
        <v>0</v>
      </c>
      <c r="M12" s="9">
        <v>148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7" t="s">
        <v>12</v>
      </c>
      <c r="B13" s="8">
        <v>3</v>
      </c>
      <c r="C13" s="8">
        <v>63</v>
      </c>
      <c r="D13" s="8">
        <v>26</v>
      </c>
      <c r="E13" s="8">
        <v>0</v>
      </c>
      <c r="F13" s="8">
        <v>2</v>
      </c>
      <c r="G13" s="8">
        <v>0</v>
      </c>
      <c r="H13" s="8">
        <v>15</v>
      </c>
      <c r="I13" s="8">
        <v>0</v>
      </c>
      <c r="J13" s="8">
        <v>62</v>
      </c>
      <c r="K13" s="52" t="s">
        <v>88</v>
      </c>
      <c r="L13" s="8">
        <v>0</v>
      </c>
      <c r="M13" s="9">
        <v>171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3.15" customHeight="1" x14ac:dyDescent="0.25">
      <c r="A14" s="3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52"/>
      <c r="L14" s="8"/>
      <c r="M14" s="9"/>
    </row>
    <row r="15" spans="1:24" x14ac:dyDescent="0.25">
      <c r="A15" s="7" t="s">
        <v>37</v>
      </c>
      <c r="B15" s="8">
        <v>8</v>
      </c>
      <c r="C15" s="8">
        <v>51</v>
      </c>
      <c r="D15" s="8">
        <v>22</v>
      </c>
      <c r="E15" s="8">
        <v>2</v>
      </c>
      <c r="F15" s="8">
        <v>2</v>
      </c>
      <c r="G15" s="8">
        <v>0</v>
      </c>
      <c r="H15" s="8">
        <v>6</v>
      </c>
      <c r="I15" s="8">
        <v>0</v>
      </c>
      <c r="J15" s="8">
        <v>34</v>
      </c>
      <c r="K15" s="52" t="s">
        <v>88</v>
      </c>
      <c r="L15" s="8">
        <v>0</v>
      </c>
      <c r="M15" s="9">
        <v>125</v>
      </c>
    </row>
    <row r="16" spans="1:24" x14ac:dyDescent="0.25">
      <c r="A16" s="7" t="s">
        <v>38</v>
      </c>
      <c r="B16" s="8">
        <v>0</v>
      </c>
      <c r="C16" s="8">
        <v>57</v>
      </c>
      <c r="D16" s="8">
        <v>26</v>
      </c>
      <c r="E16" s="8">
        <v>1</v>
      </c>
      <c r="F16" s="8">
        <v>3</v>
      </c>
      <c r="G16" s="8">
        <v>0</v>
      </c>
      <c r="H16" s="8">
        <v>5</v>
      </c>
      <c r="I16" s="8">
        <v>0</v>
      </c>
      <c r="J16" s="8">
        <v>48</v>
      </c>
      <c r="K16" s="52" t="s">
        <v>88</v>
      </c>
      <c r="L16" s="8">
        <v>0</v>
      </c>
      <c r="M16" s="9">
        <v>140</v>
      </c>
    </row>
    <row r="17" spans="1:13" x14ac:dyDescent="0.25">
      <c r="A17" s="7" t="s">
        <v>13</v>
      </c>
      <c r="B17" s="8">
        <v>0</v>
      </c>
      <c r="C17" s="8">
        <v>83</v>
      </c>
      <c r="D17" s="8">
        <v>20</v>
      </c>
      <c r="E17" s="8">
        <v>6</v>
      </c>
      <c r="F17" s="8">
        <v>1</v>
      </c>
      <c r="G17" s="8">
        <v>0</v>
      </c>
      <c r="H17" s="8">
        <v>7</v>
      </c>
      <c r="I17" s="8">
        <v>0</v>
      </c>
      <c r="J17" s="8">
        <v>69</v>
      </c>
      <c r="K17" s="52" t="s">
        <v>88</v>
      </c>
      <c r="L17" s="8">
        <v>0</v>
      </c>
      <c r="M17" s="9">
        <v>186</v>
      </c>
    </row>
    <row r="18" spans="1:13" x14ac:dyDescent="0.25">
      <c r="A18" s="7" t="s">
        <v>39</v>
      </c>
      <c r="B18" s="8">
        <v>1</v>
      </c>
      <c r="C18" s="8">
        <v>60</v>
      </c>
      <c r="D18" s="8">
        <v>10</v>
      </c>
      <c r="E18" s="8">
        <v>0</v>
      </c>
      <c r="F18" s="8">
        <v>2</v>
      </c>
      <c r="G18" s="8">
        <v>0</v>
      </c>
      <c r="H18" s="8">
        <v>4</v>
      </c>
      <c r="I18" s="8">
        <v>0</v>
      </c>
      <c r="J18" s="8">
        <v>23</v>
      </c>
      <c r="K18" s="52" t="s">
        <v>88</v>
      </c>
      <c r="L18" s="8">
        <v>0</v>
      </c>
      <c r="M18" s="9">
        <v>100</v>
      </c>
    </row>
    <row r="19" spans="1:13" x14ac:dyDescent="0.25">
      <c r="A19" s="7" t="s">
        <v>40</v>
      </c>
      <c r="B19" s="8">
        <v>3</v>
      </c>
      <c r="C19" s="8">
        <v>69</v>
      </c>
      <c r="D19" s="8">
        <v>20</v>
      </c>
      <c r="E19" s="8">
        <v>0</v>
      </c>
      <c r="F19" s="8">
        <v>0</v>
      </c>
      <c r="G19" s="8">
        <v>0</v>
      </c>
      <c r="H19" s="8">
        <v>3</v>
      </c>
      <c r="I19" s="8">
        <v>0</v>
      </c>
      <c r="J19" s="8">
        <v>49</v>
      </c>
      <c r="K19" s="52" t="s">
        <v>88</v>
      </c>
      <c r="L19" s="8">
        <v>0</v>
      </c>
      <c r="M19" s="9">
        <v>144</v>
      </c>
    </row>
    <row r="20" spans="1:13" x14ac:dyDescent="0.25">
      <c r="A20" s="7" t="s">
        <v>14</v>
      </c>
      <c r="B20" s="8">
        <v>0</v>
      </c>
      <c r="C20" s="8">
        <v>46</v>
      </c>
      <c r="D20" s="8">
        <v>21</v>
      </c>
      <c r="E20" s="8">
        <v>0</v>
      </c>
      <c r="F20" s="8">
        <v>1</v>
      </c>
      <c r="G20" s="8">
        <v>0</v>
      </c>
      <c r="H20" s="8">
        <v>4</v>
      </c>
      <c r="I20" s="8">
        <v>0</v>
      </c>
      <c r="J20" s="8">
        <v>32</v>
      </c>
      <c r="K20" s="52" t="s">
        <v>88</v>
      </c>
      <c r="L20" s="8">
        <v>0</v>
      </c>
      <c r="M20" s="9">
        <v>104</v>
      </c>
    </row>
    <row r="21" spans="1:13" x14ac:dyDescent="0.25">
      <c r="A21" s="7" t="s">
        <v>41</v>
      </c>
      <c r="B21" s="8">
        <v>0</v>
      </c>
      <c r="C21" s="8">
        <v>11</v>
      </c>
      <c r="D21" s="8">
        <v>11</v>
      </c>
      <c r="E21" s="8">
        <v>0</v>
      </c>
      <c r="F21" s="8">
        <v>1</v>
      </c>
      <c r="G21" s="8">
        <v>0</v>
      </c>
      <c r="H21" s="8">
        <v>4</v>
      </c>
      <c r="I21" s="8">
        <v>0</v>
      </c>
      <c r="J21" s="8">
        <v>44</v>
      </c>
      <c r="K21" s="52" t="s">
        <v>88</v>
      </c>
      <c r="L21" s="8">
        <v>0</v>
      </c>
      <c r="M21" s="9">
        <v>71</v>
      </c>
    </row>
    <row r="22" spans="1:13" x14ac:dyDescent="0.25">
      <c r="A22" s="7" t="s">
        <v>42</v>
      </c>
      <c r="B22" s="8">
        <v>2</v>
      </c>
      <c r="C22" s="8">
        <v>60</v>
      </c>
      <c r="D22" s="8">
        <v>23</v>
      </c>
      <c r="E22" s="8">
        <v>0</v>
      </c>
      <c r="F22" s="8">
        <v>4</v>
      </c>
      <c r="G22" s="8">
        <v>0</v>
      </c>
      <c r="H22" s="8">
        <v>7</v>
      </c>
      <c r="I22" s="8">
        <v>0</v>
      </c>
      <c r="J22" s="8">
        <v>46</v>
      </c>
      <c r="K22" s="52" t="s">
        <v>88</v>
      </c>
      <c r="L22" s="8">
        <v>0</v>
      </c>
      <c r="M22" s="9">
        <v>142</v>
      </c>
    </row>
    <row r="23" spans="1:13" x14ac:dyDescent="0.25">
      <c r="A23" s="7" t="s">
        <v>15</v>
      </c>
      <c r="B23" s="8">
        <v>3</v>
      </c>
      <c r="C23" s="8">
        <v>104</v>
      </c>
      <c r="D23" s="8">
        <v>24</v>
      </c>
      <c r="E23" s="8">
        <v>3</v>
      </c>
      <c r="F23" s="8">
        <v>3</v>
      </c>
      <c r="G23" s="8">
        <v>0</v>
      </c>
      <c r="H23" s="8">
        <v>3</v>
      </c>
      <c r="I23" s="8">
        <v>0</v>
      </c>
      <c r="J23" s="8">
        <v>41</v>
      </c>
      <c r="K23" s="52" t="s">
        <v>88</v>
      </c>
      <c r="L23" s="8">
        <v>0</v>
      </c>
      <c r="M23" s="9">
        <v>181</v>
      </c>
    </row>
    <row r="24" spans="1:13" x14ac:dyDescent="0.25">
      <c r="A24" s="7" t="s">
        <v>43</v>
      </c>
      <c r="B24" s="8">
        <v>2</v>
      </c>
      <c r="C24" s="8">
        <v>48</v>
      </c>
      <c r="D24" s="8">
        <v>20</v>
      </c>
      <c r="E24" s="8">
        <v>1</v>
      </c>
      <c r="F24" s="8">
        <v>0</v>
      </c>
      <c r="G24" s="8">
        <v>3</v>
      </c>
      <c r="H24" s="8">
        <v>2</v>
      </c>
      <c r="I24" s="8">
        <v>0</v>
      </c>
      <c r="J24" s="8">
        <v>55</v>
      </c>
      <c r="K24" s="52" t="s">
        <v>88</v>
      </c>
      <c r="L24" s="8">
        <v>0</v>
      </c>
      <c r="M24" s="9">
        <v>131</v>
      </c>
    </row>
    <row r="25" spans="1:13" ht="13.15" customHeight="1" x14ac:dyDescent="0.25">
      <c r="A25" s="7" t="s">
        <v>44</v>
      </c>
      <c r="B25" s="8">
        <v>9</v>
      </c>
      <c r="C25" s="8">
        <v>70</v>
      </c>
      <c r="D25" s="8">
        <v>17</v>
      </c>
      <c r="E25" s="8">
        <v>1</v>
      </c>
      <c r="F25" s="8">
        <v>2</v>
      </c>
      <c r="G25" s="8">
        <v>0</v>
      </c>
      <c r="H25" s="8">
        <v>1</v>
      </c>
      <c r="I25" s="8">
        <v>0</v>
      </c>
      <c r="J25" s="8">
        <v>81</v>
      </c>
      <c r="K25" s="52" t="s">
        <v>88</v>
      </c>
      <c r="L25" s="8">
        <v>0</v>
      </c>
      <c r="M25" s="9">
        <v>181</v>
      </c>
    </row>
    <row r="26" spans="1:13" x14ac:dyDescent="0.25">
      <c r="A26" s="7" t="s">
        <v>12</v>
      </c>
      <c r="B26" s="8">
        <v>2</v>
      </c>
      <c r="C26" s="8">
        <v>59</v>
      </c>
      <c r="D26" s="8">
        <v>33</v>
      </c>
      <c r="E26" s="8">
        <v>0</v>
      </c>
      <c r="F26" s="8">
        <v>6</v>
      </c>
      <c r="G26" s="8">
        <v>0</v>
      </c>
      <c r="H26" s="8">
        <v>3</v>
      </c>
      <c r="I26" s="8">
        <v>0</v>
      </c>
      <c r="J26" s="8">
        <v>44</v>
      </c>
      <c r="K26" s="52" t="s">
        <v>88</v>
      </c>
      <c r="L26" s="8">
        <v>0</v>
      </c>
      <c r="M26" s="9">
        <v>147</v>
      </c>
    </row>
    <row r="27" spans="1:13" x14ac:dyDescent="0.25">
      <c r="A27" s="3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52"/>
      <c r="L27" s="8"/>
      <c r="M27" s="9"/>
    </row>
    <row r="28" spans="1:13" x14ac:dyDescent="0.25">
      <c r="A28" s="7" t="s">
        <v>37</v>
      </c>
      <c r="B28" s="8">
        <v>1</v>
      </c>
      <c r="C28" s="8">
        <v>84</v>
      </c>
      <c r="D28" s="8">
        <v>30</v>
      </c>
      <c r="E28" s="8">
        <v>2</v>
      </c>
      <c r="F28" s="8">
        <v>0</v>
      </c>
      <c r="G28" s="8">
        <v>0</v>
      </c>
      <c r="H28" s="8">
        <v>10</v>
      </c>
      <c r="I28" s="8">
        <v>0</v>
      </c>
      <c r="J28" s="8">
        <v>34</v>
      </c>
      <c r="K28" s="52" t="s">
        <v>88</v>
      </c>
      <c r="L28" s="8">
        <v>0</v>
      </c>
      <c r="M28" s="9">
        <v>161</v>
      </c>
    </row>
    <row r="29" spans="1:13" x14ac:dyDescent="0.25">
      <c r="A29" s="7" t="s">
        <v>38</v>
      </c>
      <c r="B29" s="8">
        <v>13</v>
      </c>
      <c r="C29" s="8">
        <v>72</v>
      </c>
      <c r="D29" s="8">
        <v>32</v>
      </c>
      <c r="E29" s="8">
        <v>3</v>
      </c>
      <c r="F29" s="8">
        <v>2</v>
      </c>
      <c r="G29" s="8">
        <v>1</v>
      </c>
      <c r="H29" s="8">
        <v>3</v>
      </c>
      <c r="I29" s="8">
        <v>0</v>
      </c>
      <c r="J29" s="8">
        <v>25</v>
      </c>
      <c r="K29" s="52" t="s">
        <v>88</v>
      </c>
      <c r="L29" s="8">
        <v>0</v>
      </c>
      <c r="M29" s="9">
        <v>151</v>
      </c>
    </row>
    <row r="30" spans="1:13" x14ac:dyDescent="0.25">
      <c r="A30" s="7" t="s">
        <v>13</v>
      </c>
      <c r="B30" s="8">
        <v>1</v>
      </c>
      <c r="C30" s="8">
        <v>63</v>
      </c>
      <c r="D30" s="8">
        <v>41</v>
      </c>
      <c r="E30" s="8">
        <v>1</v>
      </c>
      <c r="F30" s="8">
        <v>1</v>
      </c>
      <c r="G30" s="8">
        <v>0</v>
      </c>
      <c r="H30" s="8">
        <v>8</v>
      </c>
      <c r="I30" s="8">
        <v>0</v>
      </c>
      <c r="J30" s="8">
        <v>21</v>
      </c>
      <c r="K30" s="52" t="s">
        <v>88</v>
      </c>
      <c r="L30" s="8">
        <v>0</v>
      </c>
      <c r="M30" s="9">
        <v>136</v>
      </c>
    </row>
    <row r="31" spans="1:13" x14ac:dyDescent="0.25">
      <c r="A31" s="7" t="s">
        <v>39</v>
      </c>
      <c r="B31" s="8">
        <v>5</v>
      </c>
      <c r="C31" s="8">
        <v>108</v>
      </c>
      <c r="D31" s="8">
        <v>42</v>
      </c>
      <c r="E31" s="8">
        <v>2</v>
      </c>
      <c r="F31" s="8">
        <v>4</v>
      </c>
      <c r="G31" s="8">
        <v>0</v>
      </c>
      <c r="H31" s="8">
        <v>1</v>
      </c>
      <c r="I31" s="8">
        <v>0</v>
      </c>
      <c r="J31" s="8">
        <v>68</v>
      </c>
      <c r="K31" s="52" t="s">
        <v>88</v>
      </c>
      <c r="L31" s="8">
        <v>0</v>
      </c>
      <c r="M31" s="9">
        <v>230</v>
      </c>
    </row>
    <row r="32" spans="1:13" x14ac:dyDescent="0.25">
      <c r="A32" s="7" t="s">
        <v>40</v>
      </c>
      <c r="B32" s="8">
        <v>2</v>
      </c>
      <c r="C32" s="8">
        <v>83</v>
      </c>
      <c r="D32" s="8">
        <v>25</v>
      </c>
      <c r="E32" s="8">
        <v>2</v>
      </c>
      <c r="F32" s="8">
        <v>2</v>
      </c>
      <c r="G32" s="8">
        <v>0</v>
      </c>
      <c r="H32" s="8">
        <v>21</v>
      </c>
      <c r="I32" s="8">
        <v>0</v>
      </c>
      <c r="J32" s="8">
        <v>83</v>
      </c>
      <c r="K32" s="52" t="s">
        <v>88</v>
      </c>
      <c r="L32" s="8">
        <v>0</v>
      </c>
      <c r="M32" s="9">
        <v>218</v>
      </c>
    </row>
    <row r="33" spans="1:13" x14ac:dyDescent="0.25">
      <c r="A33" s="7" t="s">
        <v>14</v>
      </c>
      <c r="B33" s="8">
        <v>3</v>
      </c>
      <c r="C33" s="8">
        <v>41</v>
      </c>
      <c r="D33" s="8">
        <v>29</v>
      </c>
      <c r="E33" s="8">
        <v>0</v>
      </c>
      <c r="F33" s="8">
        <v>8</v>
      </c>
      <c r="G33" s="8">
        <v>0</v>
      </c>
      <c r="H33" s="8">
        <v>4</v>
      </c>
      <c r="I33" s="8">
        <v>0</v>
      </c>
      <c r="J33" s="8">
        <v>64</v>
      </c>
      <c r="K33" s="52" t="s">
        <v>88</v>
      </c>
      <c r="L33" s="8">
        <v>0</v>
      </c>
      <c r="M33" s="9">
        <v>149</v>
      </c>
    </row>
    <row r="34" spans="1:13" x14ac:dyDescent="0.25">
      <c r="A34" s="7" t="s">
        <v>41</v>
      </c>
      <c r="B34" s="8">
        <v>0</v>
      </c>
      <c r="C34" s="8">
        <v>13</v>
      </c>
      <c r="D34" s="8">
        <v>32</v>
      </c>
      <c r="E34" s="8">
        <v>4</v>
      </c>
      <c r="F34" s="8">
        <v>4</v>
      </c>
      <c r="G34" s="8">
        <v>0</v>
      </c>
      <c r="H34" s="8">
        <v>10</v>
      </c>
      <c r="I34" s="8">
        <v>0</v>
      </c>
      <c r="J34" s="8">
        <v>57</v>
      </c>
      <c r="K34" s="52" t="s">
        <v>88</v>
      </c>
      <c r="L34" s="8">
        <v>0</v>
      </c>
      <c r="M34" s="9">
        <v>120</v>
      </c>
    </row>
    <row r="35" spans="1:13" x14ac:dyDescent="0.25">
      <c r="A35" s="7" t="s">
        <v>42</v>
      </c>
      <c r="B35" s="8">
        <v>0</v>
      </c>
      <c r="C35" s="8">
        <v>101</v>
      </c>
      <c r="D35" s="8">
        <v>30</v>
      </c>
      <c r="E35" s="8">
        <v>2</v>
      </c>
      <c r="F35" s="8">
        <v>4</v>
      </c>
      <c r="G35" s="8">
        <v>0</v>
      </c>
      <c r="H35" s="8">
        <v>11</v>
      </c>
      <c r="I35" s="8">
        <v>0</v>
      </c>
      <c r="J35" s="8">
        <v>58</v>
      </c>
      <c r="K35" s="52" t="s">
        <v>88</v>
      </c>
      <c r="L35" s="8">
        <v>1</v>
      </c>
      <c r="M35" s="9">
        <v>207</v>
      </c>
    </row>
    <row r="36" spans="1:13" x14ac:dyDescent="0.25">
      <c r="A36" s="7" t="s">
        <v>15</v>
      </c>
      <c r="B36" s="8">
        <v>13</v>
      </c>
      <c r="C36" s="8">
        <v>75</v>
      </c>
      <c r="D36" s="8">
        <v>38</v>
      </c>
      <c r="E36" s="8">
        <v>2</v>
      </c>
      <c r="F36" s="8">
        <v>2</v>
      </c>
      <c r="G36" s="8">
        <v>0</v>
      </c>
      <c r="H36" s="8">
        <v>18</v>
      </c>
      <c r="I36" s="8">
        <v>0</v>
      </c>
      <c r="J36" s="8">
        <v>91</v>
      </c>
      <c r="K36" s="52" t="s">
        <v>88</v>
      </c>
      <c r="L36" s="8">
        <v>0</v>
      </c>
      <c r="M36" s="9">
        <v>239</v>
      </c>
    </row>
    <row r="37" spans="1:13" x14ac:dyDescent="0.25">
      <c r="A37" s="7" t="s">
        <v>43</v>
      </c>
      <c r="B37" s="8">
        <v>2</v>
      </c>
      <c r="C37" s="8">
        <v>70</v>
      </c>
      <c r="D37" s="8">
        <v>36</v>
      </c>
      <c r="E37" s="8">
        <v>2</v>
      </c>
      <c r="F37" s="8">
        <v>5</v>
      </c>
      <c r="G37" s="8">
        <v>1</v>
      </c>
      <c r="H37" s="8">
        <v>1</v>
      </c>
      <c r="I37" s="8">
        <v>0</v>
      </c>
      <c r="J37" s="8">
        <v>63</v>
      </c>
      <c r="K37" s="52" t="s">
        <v>88</v>
      </c>
      <c r="L37" s="8">
        <v>0</v>
      </c>
      <c r="M37" s="9">
        <v>180</v>
      </c>
    </row>
    <row r="38" spans="1:13" x14ac:dyDescent="0.25">
      <c r="A38" s="7" t="s">
        <v>44</v>
      </c>
      <c r="B38" s="8">
        <v>0</v>
      </c>
      <c r="C38" s="8">
        <v>95</v>
      </c>
      <c r="D38" s="8">
        <v>28</v>
      </c>
      <c r="E38" s="8">
        <v>1</v>
      </c>
      <c r="F38" s="8">
        <v>1</v>
      </c>
      <c r="G38" s="8">
        <v>0</v>
      </c>
      <c r="H38" s="8">
        <v>8</v>
      </c>
      <c r="I38" s="8">
        <v>0</v>
      </c>
      <c r="J38" s="8">
        <v>75</v>
      </c>
      <c r="K38" s="52" t="s">
        <v>88</v>
      </c>
      <c r="L38" s="8">
        <v>0</v>
      </c>
      <c r="M38" s="9">
        <v>208</v>
      </c>
    </row>
    <row r="39" spans="1:13" x14ac:dyDescent="0.25">
      <c r="A39" s="7" t="s">
        <v>12</v>
      </c>
      <c r="B39" s="8">
        <v>3</v>
      </c>
      <c r="C39" s="8">
        <v>94</v>
      </c>
      <c r="D39" s="8">
        <v>47</v>
      </c>
      <c r="E39" s="8">
        <v>3</v>
      </c>
      <c r="F39" s="8">
        <v>1</v>
      </c>
      <c r="G39" s="8">
        <v>2</v>
      </c>
      <c r="H39" s="8">
        <v>23</v>
      </c>
      <c r="I39" s="8">
        <v>0</v>
      </c>
      <c r="J39" s="8">
        <v>76</v>
      </c>
      <c r="K39" s="52" t="s">
        <v>88</v>
      </c>
      <c r="L39" s="8">
        <v>0</v>
      </c>
      <c r="M39" s="9">
        <v>249</v>
      </c>
    </row>
    <row r="40" spans="1:13" x14ac:dyDescent="0.25">
      <c r="A40" s="3" t="s">
        <v>28</v>
      </c>
      <c r="B40" s="8"/>
      <c r="C40" s="8"/>
      <c r="D40" s="8"/>
      <c r="E40" s="8"/>
      <c r="F40" s="8"/>
      <c r="G40" s="8"/>
      <c r="H40" s="8"/>
      <c r="I40" s="8"/>
      <c r="J40" s="8"/>
      <c r="K40" s="52"/>
      <c r="L40" s="8"/>
      <c r="M40" s="9"/>
    </row>
    <row r="41" spans="1:13" x14ac:dyDescent="0.25">
      <c r="A41" s="7" t="s">
        <v>37</v>
      </c>
      <c r="B41" s="8">
        <v>3</v>
      </c>
      <c r="C41" s="8">
        <v>107</v>
      </c>
      <c r="D41" s="8">
        <v>23</v>
      </c>
      <c r="E41" s="8">
        <v>5</v>
      </c>
      <c r="F41" s="8">
        <v>2</v>
      </c>
      <c r="G41" s="8">
        <v>0</v>
      </c>
      <c r="H41" s="8">
        <v>13</v>
      </c>
      <c r="I41" s="8">
        <v>0</v>
      </c>
      <c r="J41" s="8">
        <v>83</v>
      </c>
      <c r="K41" s="52" t="s">
        <v>88</v>
      </c>
      <c r="L41" s="8">
        <v>0</v>
      </c>
      <c r="M41" s="9">
        <v>236</v>
      </c>
    </row>
    <row r="42" spans="1:13" x14ac:dyDescent="0.25">
      <c r="A42" s="7" t="s">
        <v>38</v>
      </c>
      <c r="B42" s="8">
        <v>0</v>
      </c>
      <c r="C42" s="8">
        <v>122</v>
      </c>
      <c r="D42" s="8">
        <v>21</v>
      </c>
      <c r="E42" s="8">
        <v>4</v>
      </c>
      <c r="F42" s="8">
        <v>0</v>
      </c>
      <c r="G42" s="8">
        <v>0</v>
      </c>
      <c r="H42" s="8">
        <v>7</v>
      </c>
      <c r="I42" s="8">
        <v>0</v>
      </c>
      <c r="J42" s="8">
        <v>80</v>
      </c>
      <c r="K42" s="52" t="s">
        <v>88</v>
      </c>
      <c r="L42" s="8">
        <v>0</v>
      </c>
      <c r="M42" s="9">
        <v>234</v>
      </c>
    </row>
    <row r="43" spans="1:13" x14ac:dyDescent="0.25">
      <c r="A43" s="7" t="s">
        <v>13</v>
      </c>
      <c r="B43" s="8">
        <v>0</v>
      </c>
      <c r="C43" s="8">
        <v>116</v>
      </c>
      <c r="D43" s="8">
        <v>28</v>
      </c>
      <c r="E43" s="8">
        <v>0</v>
      </c>
      <c r="F43" s="8">
        <v>1</v>
      </c>
      <c r="G43" s="8">
        <v>0</v>
      </c>
      <c r="H43" s="8">
        <v>0</v>
      </c>
      <c r="I43" s="8">
        <v>0</v>
      </c>
      <c r="J43" s="8">
        <v>96</v>
      </c>
      <c r="K43" s="52" t="s">
        <v>88</v>
      </c>
      <c r="L43" s="8">
        <v>0</v>
      </c>
      <c r="M43" s="9">
        <v>241</v>
      </c>
    </row>
    <row r="44" spans="1:13" x14ac:dyDescent="0.25">
      <c r="A44" s="7" t="s">
        <v>39</v>
      </c>
      <c r="B44" s="8">
        <v>0</v>
      </c>
      <c r="C44" s="8">
        <v>137</v>
      </c>
      <c r="D44" s="8">
        <v>26</v>
      </c>
      <c r="E44" s="8">
        <v>0</v>
      </c>
      <c r="F44" s="8">
        <v>5</v>
      </c>
      <c r="G44" s="8">
        <v>0</v>
      </c>
      <c r="H44" s="8">
        <v>8</v>
      </c>
      <c r="I44" s="8">
        <v>0</v>
      </c>
      <c r="J44" s="8">
        <v>80</v>
      </c>
      <c r="K44" s="52" t="s">
        <v>88</v>
      </c>
      <c r="L44" s="8">
        <v>0</v>
      </c>
      <c r="M44" s="9">
        <v>256</v>
      </c>
    </row>
    <row r="45" spans="1:13" x14ac:dyDescent="0.25">
      <c r="A45" s="7" t="s">
        <v>40</v>
      </c>
      <c r="B45" s="8">
        <v>3</v>
      </c>
      <c r="C45" s="8">
        <v>134</v>
      </c>
      <c r="D45" s="8">
        <v>33</v>
      </c>
      <c r="E45" s="8">
        <v>3</v>
      </c>
      <c r="F45" s="8">
        <v>5</v>
      </c>
      <c r="G45" s="8">
        <v>0</v>
      </c>
      <c r="H45" s="8">
        <v>4</v>
      </c>
      <c r="I45" s="8">
        <v>0</v>
      </c>
      <c r="J45" s="8">
        <v>67</v>
      </c>
      <c r="K45" s="52" t="s">
        <v>88</v>
      </c>
      <c r="L45" s="8">
        <v>0</v>
      </c>
      <c r="M45" s="9">
        <v>249</v>
      </c>
    </row>
    <row r="46" spans="1:13" x14ac:dyDescent="0.25">
      <c r="A46" s="7" t="s">
        <v>14</v>
      </c>
      <c r="B46" s="8">
        <v>3</v>
      </c>
      <c r="C46" s="8">
        <v>64</v>
      </c>
      <c r="D46" s="8">
        <v>38</v>
      </c>
      <c r="E46" s="8">
        <v>1</v>
      </c>
      <c r="F46" s="8">
        <v>1</v>
      </c>
      <c r="G46" s="8">
        <v>0</v>
      </c>
      <c r="H46" s="8">
        <v>7</v>
      </c>
      <c r="I46" s="8">
        <v>0</v>
      </c>
      <c r="J46" s="8">
        <v>51</v>
      </c>
      <c r="K46" s="52" t="s">
        <v>88</v>
      </c>
      <c r="L46" s="8">
        <v>0</v>
      </c>
      <c r="M46" s="9">
        <v>165</v>
      </c>
    </row>
    <row r="47" spans="1:13" x14ac:dyDescent="0.25">
      <c r="A47" s="7" t="s">
        <v>41</v>
      </c>
      <c r="B47" s="8">
        <v>0</v>
      </c>
      <c r="C47" s="8">
        <v>18</v>
      </c>
      <c r="D47" s="8">
        <v>27</v>
      </c>
      <c r="E47" s="8">
        <v>0</v>
      </c>
      <c r="F47" s="8">
        <v>2</v>
      </c>
      <c r="G47" s="8">
        <v>0</v>
      </c>
      <c r="H47" s="8">
        <v>13</v>
      </c>
      <c r="I47" s="8">
        <v>0</v>
      </c>
      <c r="J47" s="8">
        <v>44</v>
      </c>
      <c r="K47" s="52" t="s">
        <v>88</v>
      </c>
      <c r="L47" s="8">
        <v>0</v>
      </c>
      <c r="M47" s="9">
        <v>104</v>
      </c>
    </row>
    <row r="48" spans="1:13" x14ac:dyDescent="0.25">
      <c r="A48" s="7" t="s">
        <v>42</v>
      </c>
      <c r="B48" s="8">
        <v>2</v>
      </c>
      <c r="C48" s="8">
        <v>160</v>
      </c>
      <c r="D48" s="8">
        <v>22</v>
      </c>
      <c r="E48" s="8">
        <v>1</v>
      </c>
      <c r="F48" s="8">
        <v>0</v>
      </c>
      <c r="G48" s="8">
        <v>0</v>
      </c>
      <c r="H48" s="8">
        <v>12</v>
      </c>
      <c r="I48" s="8">
        <v>0</v>
      </c>
      <c r="J48" s="8">
        <v>70</v>
      </c>
      <c r="K48" s="52" t="s">
        <v>88</v>
      </c>
      <c r="L48" s="8">
        <v>1</v>
      </c>
      <c r="M48" s="9">
        <v>268</v>
      </c>
    </row>
    <row r="49" spans="1:13" x14ac:dyDescent="0.25">
      <c r="A49" s="7" t="s">
        <v>15</v>
      </c>
      <c r="B49" s="8">
        <v>1</v>
      </c>
      <c r="C49" s="8">
        <v>149</v>
      </c>
      <c r="D49" s="8">
        <v>46</v>
      </c>
      <c r="E49" s="8">
        <v>3</v>
      </c>
      <c r="F49" s="8">
        <v>5</v>
      </c>
      <c r="G49" s="8">
        <v>0</v>
      </c>
      <c r="H49" s="8">
        <v>3</v>
      </c>
      <c r="I49" s="8">
        <v>0</v>
      </c>
      <c r="J49" s="8">
        <v>63</v>
      </c>
      <c r="K49" s="52" t="s">
        <v>88</v>
      </c>
      <c r="L49" s="8">
        <v>0</v>
      </c>
      <c r="M49" s="9">
        <v>270</v>
      </c>
    </row>
    <row r="50" spans="1:13" x14ac:dyDescent="0.25">
      <c r="A50" s="7" t="s">
        <v>43</v>
      </c>
      <c r="B50" s="8">
        <v>8</v>
      </c>
      <c r="C50" s="8">
        <v>72</v>
      </c>
      <c r="D50" s="8">
        <v>26</v>
      </c>
      <c r="E50" s="8">
        <v>0</v>
      </c>
      <c r="F50" s="8">
        <v>1</v>
      </c>
      <c r="G50" s="8">
        <v>0</v>
      </c>
      <c r="H50" s="8">
        <v>20</v>
      </c>
      <c r="I50" s="8">
        <v>0</v>
      </c>
      <c r="J50" s="8">
        <v>65</v>
      </c>
      <c r="K50" s="52" t="s">
        <v>88</v>
      </c>
      <c r="L50" s="8">
        <v>0</v>
      </c>
      <c r="M50" s="9">
        <v>192</v>
      </c>
    </row>
    <row r="51" spans="1:13" x14ac:dyDescent="0.25">
      <c r="A51" s="7" t="s">
        <v>44</v>
      </c>
      <c r="B51" s="8">
        <v>5</v>
      </c>
      <c r="C51" s="8">
        <v>81</v>
      </c>
      <c r="D51" s="8">
        <v>43</v>
      </c>
      <c r="E51" s="8">
        <v>1</v>
      </c>
      <c r="F51" s="8">
        <v>3</v>
      </c>
      <c r="G51" s="8">
        <v>0</v>
      </c>
      <c r="H51" s="8">
        <v>12</v>
      </c>
      <c r="I51" s="8">
        <v>0</v>
      </c>
      <c r="J51" s="8">
        <v>77</v>
      </c>
      <c r="K51" s="52" t="s">
        <v>88</v>
      </c>
      <c r="L51" s="8">
        <v>0</v>
      </c>
      <c r="M51" s="9">
        <v>222</v>
      </c>
    </row>
    <row r="52" spans="1:13" x14ac:dyDescent="0.25">
      <c r="A52" s="7" t="s">
        <v>12</v>
      </c>
      <c r="B52" s="8">
        <v>12</v>
      </c>
      <c r="C52" s="8">
        <v>69</v>
      </c>
      <c r="D52" s="8">
        <v>38</v>
      </c>
      <c r="E52" s="8">
        <v>1</v>
      </c>
      <c r="F52" s="8">
        <v>3</v>
      </c>
      <c r="G52" s="8">
        <v>0</v>
      </c>
      <c r="H52" s="8">
        <v>9</v>
      </c>
      <c r="I52" s="8">
        <v>0</v>
      </c>
      <c r="J52" s="8">
        <v>85</v>
      </c>
      <c r="K52" s="52" t="s">
        <v>88</v>
      </c>
      <c r="L52" s="8">
        <v>0</v>
      </c>
      <c r="M52" s="9">
        <v>217</v>
      </c>
    </row>
    <row r="53" spans="1:13" x14ac:dyDescent="0.25">
      <c r="A53" s="3" t="s">
        <v>29</v>
      </c>
      <c r="B53" s="8"/>
      <c r="C53" s="8"/>
      <c r="D53" s="8"/>
      <c r="E53" s="8"/>
      <c r="F53" s="8"/>
      <c r="G53" s="8"/>
      <c r="H53" s="8"/>
      <c r="I53" s="8"/>
      <c r="J53" s="8"/>
      <c r="K53" s="52"/>
      <c r="L53" s="8"/>
      <c r="M53" s="9"/>
    </row>
    <row r="54" spans="1:13" x14ac:dyDescent="0.25">
      <c r="A54" s="7" t="s">
        <v>37</v>
      </c>
      <c r="B54" s="8">
        <v>15</v>
      </c>
      <c r="C54" s="8">
        <v>110</v>
      </c>
      <c r="D54" s="8">
        <v>41</v>
      </c>
      <c r="E54" s="8">
        <v>1</v>
      </c>
      <c r="F54" s="8">
        <v>2</v>
      </c>
      <c r="G54" s="8">
        <v>0</v>
      </c>
      <c r="H54" s="8">
        <v>6</v>
      </c>
      <c r="I54" s="8">
        <v>0</v>
      </c>
      <c r="J54" s="8">
        <v>66</v>
      </c>
      <c r="K54" s="52" t="s">
        <v>88</v>
      </c>
      <c r="L54" s="8">
        <v>0</v>
      </c>
      <c r="M54" s="9">
        <v>241</v>
      </c>
    </row>
    <row r="55" spans="1:13" x14ac:dyDescent="0.25">
      <c r="A55" s="7" t="s">
        <v>38</v>
      </c>
      <c r="B55" s="8">
        <v>1</v>
      </c>
      <c r="C55" s="8">
        <v>112</v>
      </c>
      <c r="D55" s="8">
        <v>34</v>
      </c>
      <c r="E55" s="8">
        <v>1</v>
      </c>
      <c r="F55" s="8">
        <v>1</v>
      </c>
      <c r="G55" s="8">
        <v>0</v>
      </c>
      <c r="H55" s="8">
        <v>13</v>
      </c>
      <c r="I55" s="8">
        <v>0</v>
      </c>
      <c r="J55" s="8">
        <v>72</v>
      </c>
      <c r="K55" s="52" t="s">
        <v>88</v>
      </c>
      <c r="L55" s="8">
        <v>0</v>
      </c>
      <c r="M55" s="9">
        <v>234</v>
      </c>
    </row>
    <row r="56" spans="1:13" x14ac:dyDescent="0.25">
      <c r="A56" s="7" t="s">
        <v>13</v>
      </c>
      <c r="B56" s="8">
        <v>2</v>
      </c>
      <c r="C56" s="8">
        <v>118</v>
      </c>
      <c r="D56" s="8">
        <v>44</v>
      </c>
      <c r="E56" s="8">
        <v>0</v>
      </c>
      <c r="F56" s="8">
        <v>0</v>
      </c>
      <c r="G56" s="8">
        <v>0</v>
      </c>
      <c r="H56" s="8">
        <v>9</v>
      </c>
      <c r="I56" s="8">
        <v>0</v>
      </c>
      <c r="J56" s="8">
        <v>72</v>
      </c>
      <c r="K56" s="52" t="s">
        <v>88</v>
      </c>
      <c r="L56" s="8">
        <v>0</v>
      </c>
      <c r="M56" s="9">
        <v>245</v>
      </c>
    </row>
    <row r="57" spans="1:13" x14ac:dyDescent="0.25">
      <c r="A57" s="7" t="s">
        <v>39</v>
      </c>
      <c r="B57" s="8">
        <v>1</v>
      </c>
      <c r="C57" s="8">
        <v>154</v>
      </c>
      <c r="D57" s="8">
        <v>37</v>
      </c>
      <c r="E57" s="8">
        <v>1</v>
      </c>
      <c r="F57" s="8">
        <v>1</v>
      </c>
      <c r="G57" s="8">
        <v>0</v>
      </c>
      <c r="H57" s="8">
        <v>18</v>
      </c>
      <c r="I57" s="8">
        <v>0</v>
      </c>
      <c r="J57" s="8">
        <v>66</v>
      </c>
      <c r="K57" s="52" t="s">
        <v>88</v>
      </c>
      <c r="L57" s="8">
        <v>0</v>
      </c>
      <c r="M57" s="9">
        <v>278</v>
      </c>
    </row>
    <row r="58" spans="1:13" x14ac:dyDescent="0.25">
      <c r="A58" s="7" t="s">
        <v>40</v>
      </c>
      <c r="B58" s="8">
        <v>0</v>
      </c>
      <c r="C58" s="8">
        <v>131</v>
      </c>
      <c r="D58" s="8">
        <v>37</v>
      </c>
      <c r="E58" s="8">
        <v>0</v>
      </c>
      <c r="F58" s="8">
        <v>1</v>
      </c>
      <c r="G58" s="8">
        <v>0</v>
      </c>
      <c r="H58" s="8">
        <v>2</v>
      </c>
      <c r="I58" s="8">
        <v>0</v>
      </c>
      <c r="J58" s="8">
        <v>78</v>
      </c>
      <c r="K58" s="52" t="s">
        <v>88</v>
      </c>
      <c r="L58" s="8">
        <v>1</v>
      </c>
      <c r="M58" s="9">
        <v>250</v>
      </c>
    </row>
    <row r="59" spans="1:13" x14ac:dyDescent="0.25">
      <c r="A59" s="7" t="s">
        <v>14</v>
      </c>
      <c r="B59" s="8">
        <v>1</v>
      </c>
      <c r="C59" s="8">
        <v>49</v>
      </c>
      <c r="D59" s="8">
        <v>46</v>
      </c>
      <c r="E59" s="8">
        <v>2</v>
      </c>
      <c r="F59" s="8">
        <v>1</v>
      </c>
      <c r="G59" s="8">
        <v>0</v>
      </c>
      <c r="H59" s="8">
        <v>13</v>
      </c>
      <c r="I59" s="8">
        <v>0</v>
      </c>
      <c r="J59" s="8">
        <v>38</v>
      </c>
      <c r="K59" s="52" t="s">
        <v>88</v>
      </c>
      <c r="L59" s="8">
        <v>0</v>
      </c>
      <c r="M59" s="9">
        <v>150</v>
      </c>
    </row>
    <row r="60" spans="1:13" x14ac:dyDescent="0.25">
      <c r="A60" s="7" t="s">
        <v>41</v>
      </c>
      <c r="B60" s="8">
        <v>0</v>
      </c>
      <c r="C60" s="8">
        <v>2</v>
      </c>
      <c r="D60" s="8">
        <v>29</v>
      </c>
      <c r="E60" s="8">
        <v>0</v>
      </c>
      <c r="F60" s="8">
        <v>0</v>
      </c>
      <c r="G60" s="8">
        <v>0</v>
      </c>
      <c r="H60" s="8">
        <v>2</v>
      </c>
      <c r="I60" s="8">
        <v>0</v>
      </c>
      <c r="J60" s="8">
        <v>59</v>
      </c>
      <c r="K60" s="52" t="s">
        <v>88</v>
      </c>
      <c r="L60" s="8">
        <v>0</v>
      </c>
      <c r="M60" s="9">
        <v>92</v>
      </c>
    </row>
    <row r="61" spans="1:13" x14ac:dyDescent="0.25">
      <c r="A61" s="7" t="s">
        <v>42</v>
      </c>
      <c r="B61" s="8">
        <v>2</v>
      </c>
      <c r="C61" s="8">
        <v>83</v>
      </c>
      <c r="D61" s="8">
        <v>41</v>
      </c>
      <c r="E61" s="8">
        <v>0</v>
      </c>
      <c r="F61" s="8">
        <v>1</v>
      </c>
      <c r="G61" s="8">
        <v>0</v>
      </c>
      <c r="H61" s="8">
        <v>7</v>
      </c>
      <c r="I61" s="8">
        <v>1</v>
      </c>
      <c r="J61" s="8">
        <v>77</v>
      </c>
      <c r="K61" s="52" t="s">
        <v>88</v>
      </c>
      <c r="L61" s="8">
        <v>0</v>
      </c>
      <c r="M61" s="9">
        <v>212</v>
      </c>
    </row>
    <row r="62" spans="1:13" x14ac:dyDescent="0.25">
      <c r="A62" s="7" t="s">
        <v>15</v>
      </c>
      <c r="B62" s="8">
        <v>1</v>
      </c>
      <c r="C62" s="8">
        <v>136</v>
      </c>
      <c r="D62" s="8">
        <v>51</v>
      </c>
      <c r="E62" s="8">
        <v>4</v>
      </c>
      <c r="F62" s="8">
        <v>1</v>
      </c>
      <c r="G62" s="8">
        <v>0</v>
      </c>
      <c r="H62" s="8">
        <v>11</v>
      </c>
      <c r="I62" s="8">
        <v>0</v>
      </c>
      <c r="J62" s="8">
        <v>84</v>
      </c>
      <c r="K62" s="52" t="s">
        <v>88</v>
      </c>
      <c r="L62" s="8">
        <v>0</v>
      </c>
      <c r="M62" s="9">
        <v>288</v>
      </c>
    </row>
    <row r="63" spans="1:13" x14ac:dyDescent="0.25">
      <c r="A63" s="7" t="s">
        <v>43</v>
      </c>
      <c r="B63" s="8">
        <v>1</v>
      </c>
      <c r="C63" s="8">
        <v>104</v>
      </c>
      <c r="D63" s="8">
        <v>46</v>
      </c>
      <c r="E63" s="8">
        <v>0</v>
      </c>
      <c r="F63" s="8">
        <v>1</v>
      </c>
      <c r="G63" s="8">
        <v>0</v>
      </c>
      <c r="H63" s="8">
        <v>9</v>
      </c>
      <c r="I63" s="8">
        <v>0</v>
      </c>
      <c r="J63" s="8">
        <v>96</v>
      </c>
      <c r="K63" s="52" t="s">
        <v>88</v>
      </c>
      <c r="L63" s="8">
        <v>0</v>
      </c>
      <c r="M63" s="9">
        <v>257</v>
      </c>
    </row>
    <row r="64" spans="1:13" x14ac:dyDescent="0.25">
      <c r="A64" s="7" t="s">
        <v>44</v>
      </c>
      <c r="B64" s="8">
        <v>0</v>
      </c>
      <c r="C64" s="8">
        <v>116</v>
      </c>
      <c r="D64" s="8">
        <v>54</v>
      </c>
      <c r="E64" s="8">
        <v>1</v>
      </c>
      <c r="F64" s="8">
        <v>0</v>
      </c>
      <c r="G64" s="8">
        <v>0</v>
      </c>
      <c r="H64" s="8">
        <v>4</v>
      </c>
      <c r="I64" s="8">
        <v>0</v>
      </c>
      <c r="J64" s="8">
        <v>96</v>
      </c>
      <c r="K64" s="52" t="s">
        <v>88</v>
      </c>
      <c r="L64" s="8">
        <v>0</v>
      </c>
      <c r="M64" s="9">
        <v>271</v>
      </c>
    </row>
    <row r="65" spans="1:13" x14ac:dyDescent="0.25">
      <c r="A65" s="7" t="s">
        <v>12</v>
      </c>
      <c r="B65" s="8">
        <v>1</v>
      </c>
      <c r="C65" s="8">
        <v>103</v>
      </c>
      <c r="D65" s="8">
        <v>55</v>
      </c>
      <c r="E65" s="8">
        <v>0</v>
      </c>
      <c r="F65" s="8">
        <v>1</v>
      </c>
      <c r="G65" s="8">
        <v>0</v>
      </c>
      <c r="H65" s="8">
        <v>7</v>
      </c>
      <c r="I65" s="8">
        <v>0</v>
      </c>
      <c r="J65" s="8">
        <v>77</v>
      </c>
      <c r="K65" s="52" t="s">
        <v>88</v>
      </c>
      <c r="L65" s="8">
        <v>0</v>
      </c>
      <c r="M65" s="9">
        <v>244</v>
      </c>
    </row>
    <row r="66" spans="1:13" x14ac:dyDescent="0.25">
      <c r="A66" s="3" t="s">
        <v>30</v>
      </c>
      <c r="B66" s="8"/>
      <c r="C66" s="8"/>
      <c r="D66" s="8"/>
      <c r="E66" s="8"/>
      <c r="F66" s="8"/>
      <c r="G66" s="8"/>
      <c r="H66" s="8"/>
      <c r="I66" s="8"/>
      <c r="J66" s="8"/>
      <c r="K66" s="52"/>
      <c r="L66" s="8"/>
      <c r="M66" s="9"/>
    </row>
    <row r="67" spans="1:13" x14ac:dyDescent="0.25">
      <c r="A67" s="7" t="s">
        <v>37</v>
      </c>
      <c r="B67" s="8">
        <v>3</v>
      </c>
      <c r="C67" s="8">
        <v>128</v>
      </c>
      <c r="D67" s="8">
        <v>49</v>
      </c>
      <c r="E67" s="8">
        <v>1</v>
      </c>
      <c r="F67" s="8">
        <v>0</v>
      </c>
      <c r="G67" s="8">
        <v>0</v>
      </c>
      <c r="H67" s="8">
        <v>20</v>
      </c>
      <c r="I67" s="8">
        <v>0</v>
      </c>
      <c r="J67" s="8">
        <v>98</v>
      </c>
      <c r="K67" s="52" t="s">
        <v>88</v>
      </c>
      <c r="L67" s="8">
        <v>0</v>
      </c>
      <c r="M67" s="9">
        <v>299</v>
      </c>
    </row>
    <row r="68" spans="1:13" x14ac:dyDescent="0.25">
      <c r="A68" s="7" t="s">
        <v>38</v>
      </c>
      <c r="B68" s="8">
        <v>0</v>
      </c>
      <c r="C68" s="8">
        <v>101</v>
      </c>
      <c r="D68" s="8">
        <v>55</v>
      </c>
      <c r="E68" s="8">
        <v>2</v>
      </c>
      <c r="F68" s="8">
        <v>1</v>
      </c>
      <c r="G68" s="8">
        <v>0</v>
      </c>
      <c r="H68" s="8">
        <v>2</v>
      </c>
      <c r="I68" s="8">
        <v>0</v>
      </c>
      <c r="J68" s="8">
        <v>81</v>
      </c>
      <c r="K68" s="52" t="s">
        <v>88</v>
      </c>
      <c r="L68" s="8">
        <v>0</v>
      </c>
      <c r="M68" s="9">
        <v>242</v>
      </c>
    </row>
    <row r="69" spans="1:13" x14ac:dyDescent="0.25">
      <c r="A69" s="7" t="s">
        <v>13</v>
      </c>
      <c r="B69" s="8">
        <v>7</v>
      </c>
      <c r="C69" s="8">
        <v>110</v>
      </c>
      <c r="D69" s="8">
        <v>52</v>
      </c>
      <c r="E69" s="8">
        <v>1</v>
      </c>
      <c r="F69" s="8">
        <v>1</v>
      </c>
      <c r="G69" s="8">
        <v>0</v>
      </c>
      <c r="H69" s="8">
        <v>4</v>
      </c>
      <c r="I69" s="8">
        <v>0</v>
      </c>
      <c r="J69" s="8">
        <v>84</v>
      </c>
      <c r="K69" s="52" t="s">
        <v>88</v>
      </c>
      <c r="L69" s="8">
        <v>0</v>
      </c>
      <c r="M69" s="9">
        <v>259</v>
      </c>
    </row>
    <row r="70" spans="1:13" x14ac:dyDescent="0.25">
      <c r="A70" s="7" t="s">
        <v>39</v>
      </c>
      <c r="B70" s="8">
        <v>3</v>
      </c>
      <c r="C70" s="8">
        <v>125</v>
      </c>
      <c r="D70" s="8">
        <v>45</v>
      </c>
      <c r="E70" s="8">
        <v>0</v>
      </c>
      <c r="F70" s="8">
        <v>0</v>
      </c>
      <c r="G70" s="8">
        <v>0</v>
      </c>
      <c r="H70" s="8">
        <v>4</v>
      </c>
      <c r="I70" s="8">
        <v>0</v>
      </c>
      <c r="J70" s="8">
        <v>53</v>
      </c>
      <c r="K70" s="52" t="s">
        <v>88</v>
      </c>
      <c r="L70" s="8">
        <v>0</v>
      </c>
      <c r="M70" s="9">
        <v>230</v>
      </c>
    </row>
    <row r="71" spans="1:13" x14ac:dyDescent="0.25">
      <c r="A71" s="7" t="s">
        <v>40</v>
      </c>
      <c r="B71" s="8">
        <v>0</v>
      </c>
      <c r="C71" s="8">
        <v>90</v>
      </c>
      <c r="D71" s="8">
        <v>42</v>
      </c>
      <c r="E71" s="8">
        <v>2</v>
      </c>
      <c r="F71" s="8">
        <v>2</v>
      </c>
      <c r="G71" s="8">
        <v>0</v>
      </c>
      <c r="H71" s="8">
        <v>9</v>
      </c>
      <c r="I71" s="8">
        <v>0</v>
      </c>
      <c r="J71" s="8">
        <v>56</v>
      </c>
      <c r="K71" s="52" t="s">
        <v>88</v>
      </c>
      <c r="L71" s="8">
        <v>0</v>
      </c>
      <c r="M71" s="9">
        <v>201</v>
      </c>
    </row>
    <row r="72" spans="1:13" x14ac:dyDescent="0.25">
      <c r="A72" s="7" t="s">
        <v>14</v>
      </c>
      <c r="B72" s="8">
        <v>0</v>
      </c>
      <c r="C72" s="8">
        <v>89</v>
      </c>
      <c r="D72" s="8">
        <v>41</v>
      </c>
      <c r="E72" s="8">
        <v>1</v>
      </c>
      <c r="F72" s="8">
        <v>1</v>
      </c>
      <c r="G72" s="8">
        <v>0</v>
      </c>
      <c r="H72" s="8">
        <v>1</v>
      </c>
      <c r="I72" s="8">
        <v>0</v>
      </c>
      <c r="J72" s="8">
        <v>73</v>
      </c>
      <c r="K72" s="52" t="s">
        <v>88</v>
      </c>
      <c r="L72" s="8">
        <v>0</v>
      </c>
      <c r="M72" s="9">
        <v>206</v>
      </c>
    </row>
    <row r="73" spans="1:13" x14ac:dyDescent="0.25">
      <c r="A73" s="7" t="s">
        <v>41</v>
      </c>
      <c r="B73" s="8">
        <v>0</v>
      </c>
      <c r="C73" s="8">
        <v>7</v>
      </c>
      <c r="D73" s="8">
        <v>34</v>
      </c>
      <c r="E73" s="8">
        <v>0</v>
      </c>
      <c r="F73" s="8">
        <v>3</v>
      </c>
      <c r="G73" s="8">
        <v>0</v>
      </c>
      <c r="H73" s="8">
        <v>14</v>
      </c>
      <c r="I73" s="8">
        <v>0</v>
      </c>
      <c r="J73" s="8">
        <v>36</v>
      </c>
      <c r="K73" s="52" t="s">
        <v>88</v>
      </c>
      <c r="L73" s="8">
        <v>0</v>
      </c>
      <c r="M73" s="9">
        <v>94</v>
      </c>
    </row>
    <row r="74" spans="1:13" x14ac:dyDescent="0.25">
      <c r="A74" s="7" t="s">
        <v>42</v>
      </c>
      <c r="B74" s="8">
        <v>1</v>
      </c>
      <c r="C74" s="8">
        <v>117</v>
      </c>
      <c r="D74" s="8">
        <v>34</v>
      </c>
      <c r="E74" s="8">
        <v>1</v>
      </c>
      <c r="F74" s="8">
        <v>2</v>
      </c>
      <c r="G74" s="8">
        <v>1</v>
      </c>
      <c r="H74" s="8">
        <v>6</v>
      </c>
      <c r="I74" s="8">
        <v>0</v>
      </c>
      <c r="J74" s="8">
        <v>98</v>
      </c>
      <c r="K74" s="52" t="s">
        <v>88</v>
      </c>
      <c r="L74" s="8">
        <v>0</v>
      </c>
      <c r="M74" s="9">
        <v>260</v>
      </c>
    </row>
    <row r="75" spans="1:13" x14ac:dyDescent="0.25">
      <c r="A75" s="7" t="s">
        <v>15</v>
      </c>
      <c r="B75" s="8">
        <v>4</v>
      </c>
      <c r="C75" s="8">
        <v>128</v>
      </c>
      <c r="D75" s="8">
        <v>46</v>
      </c>
      <c r="E75" s="8">
        <v>0</v>
      </c>
      <c r="F75" s="8">
        <v>0</v>
      </c>
      <c r="G75" s="8">
        <v>0</v>
      </c>
      <c r="H75" s="8">
        <v>7</v>
      </c>
      <c r="I75" s="8">
        <v>0</v>
      </c>
      <c r="J75" s="8">
        <v>100</v>
      </c>
      <c r="K75" s="52" t="s">
        <v>88</v>
      </c>
      <c r="L75" s="8">
        <v>0</v>
      </c>
      <c r="M75" s="9">
        <v>285</v>
      </c>
    </row>
    <row r="76" spans="1:13" x14ac:dyDescent="0.25">
      <c r="A76" s="7" t="s">
        <v>43</v>
      </c>
      <c r="B76" s="8">
        <v>1</v>
      </c>
      <c r="C76" s="8">
        <v>103</v>
      </c>
      <c r="D76" s="8">
        <v>60</v>
      </c>
      <c r="E76" s="8">
        <v>0</v>
      </c>
      <c r="F76" s="8">
        <v>2</v>
      </c>
      <c r="G76" s="8">
        <v>0</v>
      </c>
      <c r="H76" s="8">
        <v>5</v>
      </c>
      <c r="I76" s="8">
        <v>0</v>
      </c>
      <c r="J76" s="8">
        <v>65</v>
      </c>
      <c r="K76" s="52" t="s">
        <v>88</v>
      </c>
      <c r="L76" s="8">
        <v>0</v>
      </c>
      <c r="M76" s="9">
        <v>236</v>
      </c>
    </row>
    <row r="77" spans="1:13" x14ac:dyDescent="0.25">
      <c r="A77" s="7" t="s">
        <v>44</v>
      </c>
      <c r="B77" s="8">
        <v>0</v>
      </c>
      <c r="C77" s="8">
        <v>128</v>
      </c>
      <c r="D77" s="8">
        <v>43</v>
      </c>
      <c r="E77" s="8">
        <v>0</v>
      </c>
      <c r="F77" s="8">
        <v>2</v>
      </c>
      <c r="G77" s="8">
        <v>2</v>
      </c>
      <c r="H77" s="8">
        <v>5</v>
      </c>
      <c r="I77" s="8">
        <v>0</v>
      </c>
      <c r="J77" s="8">
        <v>85</v>
      </c>
      <c r="K77" s="52" t="s">
        <v>88</v>
      </c>
      <c r="L77" s="8">
        <v>0</v>
      </c>
      <c r="M77" s="9">
        <v>265</v>
      </c>
    </row>
    <row r="78" spans="1:13" x14ac:dyDescent="0.25">
      <c r="A78" s="7" t="s">
        <v>12</v>
      </c>
      <c r="B78" s="8">
        <v>2</v>
      </c>
      <c r="C78" s="8">
        <v>88</v>
      </c>
      <c r="D78" s="8">
        <v>43</v>
      </c>
      <c r="E78" s="8">
        <v>0</v>
      </c>
      <c r="F78" s="8">
        <v>0</v>
      </c>
      <c r="G78" s="8">
        <v>0</v>
      </c>
      <c r="H78" s="8">
        <v>17</v>
      </c>
      <c r="I78" s="8">
        <v>0</v>
      </c>
      <c r="J78" s="8">
        <v>84</v>
      </c>
      <c r="K78" s="52" t="s">
        <v>88</v>
      </c>
      <c r="L78" s="8">
        <v>0</v>
      </c>
      <c r="M78" s="9">
        <v>234</v>
      </c>
    </row>
    <row r="79" spans="1:13" x14ac:dyDescent="0.25">
      <c r="A79" s="3" t="s">
        <v>31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</row>
    <row r="80" spans="1:13" x14ac:dyDescent="0.25">
      <c r="A80" s="7" t="s">
        <v>37</v>
      </c>
      <c r="B80" s="8">
        <v>1</v>
      </c>
      <c r="C80" s="8">
        <v>130</v>
      </c>
      <c r="D80" s="8">
        <v>51</v>
      </c>
      <c r="E80" s="8">
        <v>1</v>
      </c>
      <c r="F80" s="8">
        <v>0</v>
      </c>
      <c r="G80" s="8">
        <v>0</v>
      </c>
      <c r="H80" s="8">
        <v>13</v>
      </c>
      <c r="I80" s="8">
        <v>0</v>
      </c>
      <c r="J80" s="8">
        <v>79</v>
      </c>
      <c r="K80" s="52" t="s">
        <v>88</v>
      </c>
      <c r="L80" s="8">
        <v>0</v>
      </c>
      <c r="M80" s="9">
        <v>275</v>
      </c>
    </row>
    <row r="81" spans="1:13" x14ac:dyDescent="0.25">
      <c r="A81" s="7" t="s">
        <v>38</v>
      </c>
      <c r="B81" s="8">
        <v>0</v>
      </c>
      <c r="C81" s="8">
        <v>101</v>
      </c>
      <c r="D81" s="8">
        <v>41</v>
      </c>
      <c r="E81" s="8">
        <v>0</v>
      </c>
      <c r="F81" s="8">
        <v>2</v>
      </c>
      <c r="G81" s="8">
        <v>0</v>
      </c>
      <c r="H81" s="8">
        <v>6</v>
      </c>
      <c r="I81" s="8">
        <v>0</v>
      </c>
      <c r="J81" s="8">
        <v>103</v>
      </c>
      <c r="K81" s="52" t="s">
        <v>88</v>
      </c>
      <c r="L81" s="8">
        <v>1</v>
      </c>
      <c r="M81" s="9">
        <v>254</v>
      </c>
    </row>
    <row r="82" spans="1:13" x14ac:dyDescent="0.25">
      <c r="A82" s="7" t="s">
        <v>13</v>
      </c>
      <c r="B82" s="8">
        <v>8</v>
      </c>
      <c r="C82" s="8">
        <v>110</v>
      </c>
      <c r="D82" s="8">
        <v>50</v>
      </c>
      <c r="E82" s="8">
        <v>1</v>
      </c>
      <c r="F82" s="8">
        <v>0</v>
      </c>
      <c r="G82" s="8">
        <v>0</v>
      </c>
      <c r="H82" s="8">
        <v>18</v>
      </c>
      <c r="I82" s="8">
        <v>0</v>
      </c>
      <c r="J82" s="8">
        <v>53</v>
      </c>
      <c r="K82" s="52" t="s">
        <v>88</v>
      </c>
      <c r="L82" s="8">
        <v>0</v>
      </c>
      <c r="M82" s="9">
        <v>240</v>
      </c>
    </row>
    <row r="83" spans="1:13" x14ac:dyDescent="0.25">
      <c r="A83" s="7" t="s">
        <v>39</v>
      </c>
      <c r="B83" s="8">
        <v>4</v>
      </c>
      <c r="C83" s="8">
        <v>97</v>
      </c>
      <c r="D83" s="8">
        <v>43</v>
      </c>
      <c r="E83" s="8">
        <v>0</v>
      </c>
      <c r="F83" s="8">
        <v>2</v>
      </c>
      <c r="G83" s="8">
        <v>0</v>
      </c>
      <c r="H83" s="8">
        <v>3</v>
      </c>
      <c r="I83" s="8">
        <v>0</v>
      </c>
      <c r="J83" s="8">
        <v>65</v>
      </c>
      <c r="K83" s="52" t="s">
        <v>88</v>
      </c>
      <c r="L83" s="8">
        <v>0</v>
      </c>
      <c r="M83" s="9">
        <v>214</v>
      </c>
    </row>
    <row r="84" spans="1:13" x14ac:dyDescent="0.25">
      <c r="A84" s="7" t="s">
        <v>40</v>
      </c>
      <c r="B84" s="8">
        <v>2</v>
      </c>
      <c r="C84" s="8">
        <v>123</v>
      </c>
      <c r="D84" s="8">
        <v>46</v>
      </c>
      <c r="E84" s="8">
        <v>0</v>
      </c>
      <c r="F84" s="8">
        <v>1</v>
      </c>
      <c r="G84" s="8">
        <v>0</v>
      </c>
      <c r="H84" s="8">
        <v>7</v>
      </c>
      <c r="I84" s="8">
        <v>0</v>
      </c>
      <c r="J84" s="8">
        <v>72</v>
      </c>
      <c r="K84" s="52" t="s">
        <v>88</v>
      </c>
      <c r="L84" s="8">
        <v>0</v>
      </c>
      <c r="M84" s="9">
        <v>251</v>
      </c>
    </row>
    <row r="85" spans="1:13" x14ac:dyDescent="0.25">
      <c r="A85" s="7" t="s">
        <v>14</v>
      </c>
      <c r="B85" s="8">
        <v>2</v>
      </c>
      <c r="C85" s="8">
        <v>90</v>
      </c>
      <c r="D85" s="8">
        <v>66</v>
      </c>
      <c r="E85" s="8">
        <v>3</v>
      </c>
      <c r="F85" s="8">
        <v>3</v>
      </c>
      <c r="G85" s="8">
        <v>0</v>
      </c>
      <c r="H85" s="8">
        <v>4</v>
      </c>
      <c r="I85" s="8">
        <v>0</v>
      </c>
      <c r="J85" s="8">
        <v>66</v>
      </c>
      <c r="K85" s="52" t="s">
        <v>88</v>
      </c>
      <c r="L85" s="8">
        <v>0</v>
      </c>
      <c r="M85" s="9">
        <v>234</v>
      </c>
    </row>
    <row r="86" spans="1:13" x14ac:dyDescent="0.25">
      <c r="A86" s="7" t="s">
        <v>41</v>
      </c>
      <c r="B86" s="8">
        <v>1</v>
      </c>
      <c r="C86" s="8">
        <v>12</v>
      </c>
      <c r="D86" s="8">
        <v>31</v>
      </c>
      <c r="E86" s="8">
        <v>0</v>
      </c>
      <c r="F86" s="8">
        <v>0</v>
      </c>
      <c r="G86" s="8">
        <v>0</v>
      </c>
      <c r="H86" s="8">
        <v>9</v>
      </c>
      <c r="I86" s="8">
        <v>0</v>
      </c>
      <c r="J86" s="8">
        <v>56</v>
      </c>
      <c r="K86" s="52" t="s">
        <v>88</v>
      </c>
      <c r="L86" s="8">
        <v>0</v>
      </c>
      <c r="M86" s="9">
        <v>109</v>
      </c>
    </row>
    <row r="87" spans="1:13" x14ac:dyDescent="0.25">
      <c r="A87" s="7" t="s">
        <v>42</v>
      </c>
      <c r="B87" s="8">
        <v>0</v>
      </c>
      <c r="C87" s="8">
        <v>127</v>
      </c>
      <c r="D87" s="8">
        <v>50</v>
      </c>
      <c r="E87" s="8">
        <v>3</v>
      </c>
      <c r="F87" s="8">
        <v>4</v>
      </c>
      <c r="G87" s="8">
        <v>1</v>
      </c>
      <c r="H87" s="8">
        <v>7</v>
      </c>
      <c r="I87" s="8">
        <v>0</v>
      </c>
      <c r="J87" s="8">
        <v>73</v>
      </c>
      <c r="K87" s="52" t="s">
        <v>88</v>
      </c>
      <c r="L87" s="8">
        <v>0</v>
      </c>
      <c r="M87" s="9">
        <v>265</v>
      </c>
    </row>
    <row r="88" spans="1:13" x14ac:dyDescent="0.25">
      <c r="A88" s="7" t="s">
        <v>15</v>
      </c>
      <c r="B88" s="8">
        <v>1</v>
      </c>
      <c r="C88" s="8">
        <v>128</v>
      </c>
      <c r="D88" s="8">
        <v>51</v>
      </c>
      <c r="E88" s="8">
        <v>0</v>
      </c>
      <c r="F88" s="8">
        <v>0</v>
      </c>
      <c r="G88" s="8">
        <v>0</v>
      </c>
      <c r="H88" s="8">
        <v>4</v>
      </c>
      <c r="I88" s="8">
        <v>0</v>
      </c>
      <c r="J88" s="8">
        <v>96</v>
      </c>
      <c r="K88" s="52" t="s">
        <v>88</v>
      </c>
      <c r="L88" s="8">
        <v>0</v>
      </c>
      <c r="M88" s="9">
        <v>280</v>
      </c>
    </row>
    <row r="89" spans="1:13" x14ac:dyDescent="0.25">
      <c r="A89" s="7" t="s">
        <v>43</v>
      </c>
      <c r="B89" s="8">
        <v>2</v>
      </c>
      <c r="C89" s="8">
        <v>107</v>
      </c>
      <c r="D89" s="8">
        <v>57</v>
      </c>
      <c r="E89" s="8">
        <v>0</v>
      </c>
      <c r="F89" s="8">
        <v>3</v>
      </c>
      <c r="G89" s="8">
        <v>0</v>
      </c>
      <c r="H89" s="8">
        <v>9</v>
      </c>
      <c r="I89" s="8">
        <v>0</v>
      </c>
      <c r="J89" s="8">
        <v>71</v>
      </c>
      <c r="K89" s="52" t="s">
        <v>88</v>
      </c>
      <c r="L89" s="8">
        <v>0</v>
      </c>
      <c r="M89" s="9">
        <v>249</v>
      </c>
    </row>
    <row r="90" spans="1:13" x14ac:dyDescent="0.25">
      <c r="A90" s="7" t="s">
        <v>44</v>
      </c>
      <c r="B90" s="8">
        <v>4</v>
      </c>
      <c r="C90" s="8">
        <v>134</v>
      </c>
      <c r="D90" s="8">
        <v>53</v>
      </c>
      <c r="E90" s="8">
        <v>0</v>
      </c>
      <c r="F90" s="8">
        <v>1</v>
      </c>
      <c r="G90" s="8">
        <v>0</v>
      </c>
      <c r="H90" s="8">
        <v>7</v>
      </c>
      <c r="I90" s="8">
        <v>0</v>
      </c>
      <c r="J90" s="8">
        <v>88</v>
      </c>
      <c r="K90" s="52" t="s">
        <v>88</v>
      </c>
      <c r="L90" s="8">
        <v>0</v>
      </c>
      <c r="M90" s="9">
        <v>287</v>
      </c>
    </row>
    <row r="91" spans="1:13" x14ac:dyDescent="0.25">
      <c r="A91" s="7" t="s">
        <v>12</v>
      </c>
      <c r="B91" s="8">
        <v>0</v>
      </c>
      <c r="C91" s="8">
        <v>120</v>
      </c>
      <c r="D91" s="8">
        <v>69</v>
      </c>
      <c r="E91" s="8">
        <v>3</v>
      </c>
      <c r="F91" s="8">
        <v>2</v>
      </c>
      <c r="G91" s="8">
        <v>0</v>
      </c>
      <c r="H91" s="8">
        <v>8</v>
      </c>
      <c r="I91" s="8">
        <v>0</v>
      </c>
      <c r="J91" s="8">
        <v>95</v>
      </c>
      <c r="K91" s="52" t="s">
        <v>88</v>
      </c>
      <c r="L91" s="8">
        <v>0</v>
      </c>
      <c r="M91" s="9">
        <v>297</v>
      </c>
    </row>
    <row r="92" spans="1:13" x14ac:dyDescent="0.25">
      <c r="A92" s="3" t="s">
        <v>32</v>
      </c>
      <c r="B92" s="8"/>
      <c r="C92" s="8"/>
      <c r="D92" s="8"/>
      <c r="E92" s="8"/>
      <c r="F92" s="8"/>
      <c r="G92" s="8"/>
      <c r="H92" s="8"/>
      <c r="I92" s="8"/>
      <c r="J92" s="8"/>
      <c r="K92" s="52"/>
      <c r="L92" s="8"/>
      <c r="M92" s="9"/>
    </row>
    <row r="93" spans="1:13" x14ac:dyDescent="0.25">
      <c r="A93" s="7" t="s">
        <v>37</v>
      </c>
      <c r="B93" s="8">
        <v>0</v>
      </c>
      <c r="C93" s="8">
        <v>106</v>
      </c>
      <c r="D93" s="8">
        <v>79</v>
      </c>
      <c r="E93" s="8">
        <v>2</v>
      </c>
      <c r="F93" s="8">
        <v>4</v>
      </c>
      <c r="G93" s="8">
        <v>0</v>
      </c>
      <c r="H93" s="8">
        <v>9</v>
      </c>
      <c r="I93" s="8">
        <v>0</v>
      </c>
      <c r="J93" s="8">
        <v>121</v>
      </c>
      <c r="K93" s="52" t="s">
        <v>88</v>
      </c>
      <c r="L93" s="8">
        <v>0</v>
      </c>
      <c r="M93" s="9">
        <v>321</v>
      </c>
    </row>
    <row r="94" spans="1:13" x14ac:dyDescent="0.25">
      <c r="A94" s="7" t="s">
        <v>38</v>
      </c>
      <c r="B94" s="8">
        <v>1</v>
      </c>
      <c r="C94" s="8">
        <v>121</v>
      </c>
      <c r="D94" s="8">
        <v>73</v>
      </c>
      <c r="E94" s="8">
        <v>0</v>
      </c>
      <c r="F94" s="8">
        <v>0</v>
      </c>
      <c r="G94" s="8">
        <v>0</v>
      </c>
      <c r="H94" s="8">
        <v>9</v>
      </c>
      <c r="I94" s="8">
        <v>0</v>
      </c>
      <c r="J94" s="8">
        <v>114</v>
      </c>
      <c r="K94" s="52" t="s">
        <v>88</v>
      </c>
      <c r="L94" s="8">
        <v>0</v>
      </c>
      <c r="M94" s="9">
        <v>318</v>
      </c>
    </row>
    <row r="95" spans="1:13" x14ac:dyDescent="0.25">
      <c r="A95" s="7" t="s">
        <v>13</v>
      </c>
      <c r="B95" s="8">
        <v>1</v>
      </c>
      <c r="C95" s="8">
        <v>135</v>
      </c>
      <c r="D95" s="8">
        <v>73</v>
      </c>
      <c r="E95" s="8">
        <v>0</v>
      </c>
      <c r="F95" s="8">
        <v>6</v>
      </c>
      <c r="G95" s="8">
        <v>0</v>
      </c>
      <c r="H95" s="8">
        <v>6</v>
      </c>
      <c r="I95" s="8">
        <v>0</v>
      </c>
      <c r="J95" s="8">
        <v>124</v>
      </c>
      <c r="K95" s="52" t="s">
        <v>88</v>
      </c>
      <c r="L95" s="8">
        <v>1</v>
      </c>
      <c r="M95" s="9">
        <v>346</v>
      </c>
    </row>
    <row r="96" spans="1:13" x14ac:dyDescent="0.25">
      <c r="A96" s="7" t="s">
        <v>39</v>
      </c>
      <c r="B96" s="8">
        <v>6</v>
      </c>
      <c r="C96" s="8">
        <v>121</v>
      </c>
      <c r="D96" s="8">
        <v>67</v>
      </c>
      <c r="E96" s="8">
        <v>2</v>
      </c>
      <c r="F96" s="8">
        <v>2</v>
      </c>
      <c r="G96" s="8">
        <v>0</v>
      </c>
      <c r="H96" s="8">
        <v>19</v>
      </c>
      <c r="I96" s="8">
        <v>0</v>
      </c>
      <c r="J96" s="8">
        <v>74</v>
      </c>
      <c r="K96" s="52" t="s">
        <v>88</v>
      </c>
      <c r="L96" s="8">
        <v>0</v>
      </c>
      <c r="M96" s="9">
        <v>291</v>
      </c>
    </row>
    <row r="97" spans="1:13" x14ac:dyDescent="0.25">
      <c r="A97" s="7" t="s">
        <v>40</v>
      </c>
      <c r="B97" s="8">
        <v>1</v>
      </c>
      <c r="C97" s="8">
        <v>157</v>
      </c>
      <c r="D97" s="8">
        <v>59</v>
      </c>
      <c r="E97" s="8">
        <v>0</v>
      </c>
      <c r="F97" s="8">
        <v>2</v>
      </c>
      <c r="G97" s="8">
        <v>0</v>
      </c>
      <c r="H97" s="8">
        <v>19</v>
      </c>
      <c r="I97" s="8">
        <v>0</v>
      </c>
      <c r="J97" s="8">
        <v>105</v>
      </c>
      <c r="K97" s="52" t="s">
        <v>88</v>
      </c>
      <c r="L97" s="8">
        <v>0</v>
      </c>
      <c r="M97" s="9">
        <v>343</v>
      </c>
    </row>
    <row r="98" spans="1:13" x14ac:dyDescent="0.25">
      <c r="A98" s="7" t="s">
        <v>14</v>
      </c>
      <c r="B98" s="8">
        <v>1</v>
      </c>
      <c r="C98" s="8">
        <v>93</v>
      </c>
      <c r="D98" s="8">
        <v>72</v>
      </c>
      <c r="E98" s="8">
        <v>1</v>
      </c>
      <c r="F98" s="8">
        <v>2</v>
      </c>
      <c r="G98" s="8">
        <v>0</v>
      </c>
      <c r="H98" s="8">
        <v>5</v>
      </c>
      <c r="I98" s="8">
        <v>0</v>
      </c>
      <c r="J98" s="8">
        <v>85</v>
      </c>
      <c r="K98" s="52" t="s">
        <v>88</v>
      </c>
      <c r="L98" s="8">
        <v>0</v>
      </c>
      <c r="M98" s="9">
        <v>259</v>
      </c>
    </row>
    <row r="99" spans="1:13" x14ac:dyDescent="0.25">
      <c r="A99" s="7" t="s">
        <v>41</v>
      </c>
      <c r="B99" s="8">
        <v>0</v>
      </c>
      <c r="C99" s="8">
        <v>15</v>
      </c>
      <c r="D99" s="8">
        <v>40</v>
      </c>
      <c r="E99" s="8">
        <v>0</v>
      </c>
      <c r="F99" s="8">
        <v>4</v>
      </c>
      <c r="G99" s="8">
        <v>0</v>
      </c>
      <c r="H99" s="8">
        <v>5</v>
      </c>
      <c r="I99" s="8">
        <v>0</v>
      </c>
      <c r="J99" s="8">
        <v>61</v>
      </c>
      <c r="K99" s="52" t="s">
        <v>88</v>
      </c>
      <c r="L99" s="8">
        <v>0</v>
      </c>
      <c r="M99" s="9">
        <v>125</v>
      </c>
    </row>
    <row r="100" spans="1:13" x14ac:dyDescent="0.25">
      <c r="A100" s="7" t="s">
        <v>42</v>
      </c>
      <c r="B100" s="8">
        <v>1</v>
      </c>
      <c r="C100" s="8">
        <v>174</v>
      </c>
      <c r="D100" s="8">
        <v>62</v>
      </c>
      <c r="E100" s="8">
        <v>1</v>
      </c>
      <c r="F100" s="8">
        <v>2</v>
      </c>
      <c r="G100" s="8">
        <v>0</v>
      </c>
      <c r="H100" s="8">
        <v>7</v>
      </c>
      <c r="I100" s="8">
        <v>0</v>
      </c>
      <c r="J100" s="8">
        <v>123</v>
      </c>
      <c r="K100" s="52" t="s">
        <v>88</v>
      </c>
      <c r="L100" s="8">
        <v>0</v>
      </c>
      <c r="M100" s="9">
        <v>370</v>
      </c>
    </row>
    <row r="101" spans="1:13" x14ac:dyDescent="0.25">
      <c r="A101" s="7" t="s">
        <v>15</v>
      </c>
      <c r="B101" s="8">
        <v>4</v>
      </c>
      <c r="C101" s="8">
        <v>187</v>
      </c>
      <c r="D101" s="8">
        <v>69</v>
      </c>
      <c r="E101" s="8">
        <v>2</v>
      </c>
      <c r="F101" s="8">
        <v>3</v>
      </c>
      <c r="G101" s="8">
        <v>1</v>
      </c>
      <c r="H101" s="8">
        <v>14</v>
      </c>
      <c r="I101" s="8">
        <v>0</v>
      </c>
      <c r="J101" s="8">
        <v>104</v>
      </c>
      <c r="K101" s="52" t="s">
        <v>88</v>
      </c>
      <c r="L101" s="8">
        <v>0</v>
      </c>
      <c r="M101" s="9">
        <v>384</v>
      </c>
    </row>
    <row r="102" spans="1:13" x14ac:dyDescent="0.25">
      <c r="A102" s="7" t="s">
        <v>43</v>
      </c>
      <c r="B102" s="8">
        <v>1</v>
      </c>
      <c r="C102" s="8">
        <v>84</v>
      </c>
      <c r="D102" s="8">
        <v>69</v>
      </c>
      <c r="E102" s="8">
        <v>0</v>
      </c>
      <c r="F102" s="8">
        <v>3</v>
      </c>
      <c r="G102" s="8">
        <v>0</v>
      </c>
      <c r="H102" s="8">
        <v>3</v>
      </c>
      <c r="I102" s="8">
        <v>0</v>
      </c>
      <c r="J102" s="8">
        <v>94</v>
      </c>
      <c r="K102" s="52" t="s">
        <v>88</v>
      </c>
      <c r="L102" s="8">
        <v>0</v>
      </c>
      <c r="M102" s="9">
        <v>254</v>
      </c>
    </row>
    <row r="103" spans="1:13" x14ac:dyDescent="0.25">
      <c r="A103" s="7" t="s">
        <v>44</v>
      </c>
      <c r="B103" s="8">
        <v>3</v>
      </c>
      <c r="C103" s="8">
        <v>139</v>
      </c>
      <c r="D103" s="8">
        <v>78</v>
      </c>
      <c r="E103" s="8">
        <v>0</v>
      </c>
      <c r="F103" s="8">
        <v>3</v>
      </c>
      <c r="G103" s="8">
        <v>0</v>
      </c>
      <c r="H103" s="8">
        <v>5</v>
      </c>
      <c r="I103" s="8">
        <v>0</v>
      </c>
      <c r="J103" s="8">
        <v>125</v>
      </c>
      <c r="K103" s="52" t="s">
        <v>88</v>
      </c>
      <c r="L103" s="8">
        <v>0</v>
      </c>
      <c r="M103" s="9">
        <v>353</v>
      </c>
    </row>
    <row r="104" spans="1:13" x14ac:dyDescent="0.25">
      <c r="A104" s="7" t="s">
        <v>12</v>
      </c>
      <c r="B104" s="8">
        <v>6</v>
      </c>
      <c r="C104" s="8">
        <v>143</v>
      </c>
      <c r="D104" s="8">
        <v>100</v>
      </c>
      <c r="E104" s="8">
        <v>2</v>
      </c>
      <c r="F104" s="8">
        <v>0</v>
      </c>
      <c r="G104" s="8">
        <v>0</v>
      </c>
      <c r="H104" s="8">
        <v>9</v>
      </c>
      <c r="I104" s="8">
        <v>0</v>
      </c>
      <c r="J104" s="8">
        <v>122</v>
      </c>
      <c r="K104" s="52" t="s">
        <v>88</v>
      </c>
      <c r="L104" s="8">
        <v>0</v>
      </c>
      <c r="M104" s="9">
        <v>382</v>
      </c>
    </row>
    <row r="105" spans="1:13" x14ac:dyDescent="0.25">
      <c r="A105" s="3" t="s">
        <v>33</v>
      </c>
      <c r="B105" s="8"/>
      <c r="C105" s="8"/>
      <c r="D105" s="8"/>
      <c r="E105" s="8"/>
      <c r="F105" s="8"/>
      <c r="G105" s="8"/>
      <c r="H105" s="8"/>
      <c r="I105" s="8"/>
      <c r="J105" s="8"/>
      <c r="K105" s="52"/>
      <c r="L105" s="8"/>
      <c r="M105" s="9"/>
    </row>
    <row r="106" spans="1:13" x14ac:dyDescent="0.25">
      <c r="A106" s="7" t="s">
        <v>37</v>
      </c>
      <c r="B106" s="8">
        <v>0</v>
      </c>
      <c r="C106" s="8">
        <v>128</v>
      </c>
      <c r="D106" s="8">
        <v>74</v>
      </c>
      <c r="E106" s="8">
        <v>1</v>
      </c>
      <c r="F106" s="8">
        <v>4</v>
      </c>
      <c r="G106" s="8">
        <v>0</v>
      </c>
      <c r="H106" s="8">
        <v>8</v>
      </c>
      <c r="I106" s="8">
        <v>0</v>
      </c>
      <c r="J106" s="8">
        <v>76</v>
      </c>
      <c r="K106" s="52" t="s">
        <v>88</v>
      </c>
      <c r="L106" s="8">
        <v>0</v>
      </c>
      <c r="M106" s="9">
        <v>291</v>
      </c>
    </row>
    <row r="107" spans="1:13" x14ac:dyDescent="0.25">
      <c r="A107" s="7" t="s">
        <v>38</v>
      </c>
      <c r="B107" s="8">
        <v>0</v>
      </c>
      <c r="C107" s="8">
        <v>140</v>
      </c>
      <c r="D107" s="8">
        <v>97</v>
      </c>
      <c r="E107" s="8">
        <v>4</v>
      </c>
      <c r="F107" s="8">
        <v>7</v>
      </c>
      <c r="G107" s="8">
        <v>0</v>
      </c>
      <c r="H107" s="8">
        <v>8</v>
      </c>
      <c r="I107" s="8">
        <v>0</v>
      </c>
      <c r="J107" s="8">
        <v>103</v>
      </c>
      <c r="K107" s="52" t="s">
        <v>88</v>
      </c>
      <c r="L107" s="8">
        <v>0</v>
      </c>
      <c r="M107" s="9">
        <v>359</v>
      </c>
    </row>
    <row r="108" spans="1:13" x14ac:dyDescent="0.25">
      <c r="A108" s="7" t="s">
        <v>13</v>
      </c>
      <c r="B108" s="8">
        <v>1</v>
      </c>
      <c r="C108" s="8">
        <v>148</v>
      </c>
      <c r="D108" s="8">
        <v>83</v>
      </c>
      <c r="E108" s="8">
        <v>2</v>
      </c>
      <c r="F108" s="8">
        <v>1</v>
      </c>
      <c r="G108" s="8">
        <v>0</v>
      </c>
      <c r="H108" s="8">
        <v>5</v>
      </c>
      <c r="I108" s="8">
        <v>0</v>
      </c>
      <c r="J108" s="8">
        <v>74</v>
      </c>
      <c r="K108" s="52" t="s">
        <v>88</v>
      </c>
      <c r="L108" s="8">
        <v>0</v>
      </c>
      <c r="M108" s="9">
        <v>314</v>
      </c>
    </row>
    <row r="109" spans="1:13" x14ac:dyDescent="0.25">
      <c r="A109" s="7" t="s">
        <v>39</v>
      </c>
      <c r="B109" s="8">
        <v>2</v>
      </c>
      <c r="C109" s="8">
        <v>148</v>
      </c>
      <c r="D109" s="8">
        <v>75</v>
      </c>
      <c r="E109" s="8">
        <v>0</v>
      </c>
      <c r="F109" s="8">
        <v>5</v>
      </c>
      <c r="G109" s="8">
        <v>0</v>
      </c>
      <c r="H109" s="8">
        <v>6</v>
      </c>
      <c r="I109" s="8">
        <v>0</v>
      </c>
      <c r="J109" s="8">
        <v>81</v>
      </c>
      <c r="K109" s="52" t="s">
        <v>88</v>
      </c>
      <c r="L109" s="8">
        <v>0</v>
      </c>
      <c r="M109" s="9">
        <v>317</v>
      </c>
    </row>
    <row r="110" spans="1:13" x14ac:dyDescent="0.25">
      <c r="A110" s="7" t="s">
        <v>40</v>
      </c>
      <c r="B110" s="8">
        <v>0</v>
      </c>
      <c r="C110" s="8">
        <v>124</v>
      </c>
      <c r="D110" s="8">
        <v>81</v>
      </c>
      <c r="E110" s="8">
        <v>2</v>
      </c>
      <c r="F110" s="8">
        <v>4</v>
      </c>
      <c r="G110" s="8">
        <v>0</v>
      </c>
      <c r="H110" s="8">
        <v>10</v>
      </c>
      <c r="I110" s="8">
        <v>0</v>
      </c>
      <c r="J110" s="8">
        <v>83</v>
      </c>
      <c r="K110" s="52" t="s">
        <v>88</v>
      </c>
      <c r="L110" s="8">
        <v>0</v>
      </c>
      <c r="M110" s="9">
        <v>304</v>
      </c>
    </row>
    <row r="111" spans="1:13" x14ac:dyDescent="0.25">
      <c r="A111" s="7" t="s">
        <v>14</v>
      </c>
      <c r="B111" s="8">
        <v>4</v>
      </c>
      <c r="C111" s="8">
        <v>122</v>
      </c>
      <c r="D111" s="8">
        <v>87</v>
      </c>
      <c r="E111" s="8">
        <v>1</v>
      </c>
      <c r="F111" s="8">
        <v>4</v>
      </c>
      <c r="G111" s="8">
        <v>0</v>
      </c>
      <c r="H111" s="8">
        <v>15</v>
      </c>
      <c r="I111" s="8">
        <v>0</v>
      </c>
      <c r="J111" s="8">
        <v>68</v>
      </c>
      <c r="K111" s="52" t="s">
        <v>88</v>
      </c>
      <c r="L111" s="8">
        <v>0</v>
      </c>
      <c r="M111" s="9">
        <v>301</v>
      </c>
    </row>
    <row r="112" spans="1:13" x14ac:dyDescent="0.25">
      <c r="A112" s="7" t="s">
        <v>41</v>
      </c>
      <c r="B112" s="8">
        <v>3</v>
      </c>
      <c r="C112" s="8">
        <v>21</v>
      </c>
      <c r="D112" s="8">
        <v>65</v>
      </c>
      <c r="E112" s="8">
        <v>3</v>
      </c>
      <c r="F112" s="8">
        <v>5</v>
      </c>
      <c r="G112" s="8">
        <v>0</v>
      </c>
      <c r="H112" s="8">
        <v>5</v>
      </c>
      <c r="I112" s="8">
        <v>0</v>
      </c>
      <c r="J112" s="8">
        <v>46</v>
      </c>
      <c r="K112" s="52" t="s">
        <v>88</v>
      </c>
      <c r="L112" s="8">
        <v>0</v>
      </c>
      <c r="M112" s="9">
        <v>148</v>
      </c>
    </row>
    <row r="113" spans="1:13" x14ac:dyDescent="0.25">
      <c r="A113" s="7" t="s">
        <v>42</v>
      </c>
      <c r="B113" s="8">
        <v>2</v>
      </c>
      <c r="C113" s="8">
        <v>159</v>
      </c>
      <c r="D113" s="8">
        <v>72</v>
      </c>
      <c r="E113" s="8">
        <v>1</v>
      </c>
      <c r="F113" s="8">
        <v>5</v>
      </c>
      <c r="G113" s="8">
        <v>0</v>
      </c>
      <c r="H113" s="8">
        <v>14</v>
      </c>
      <c r="I113" s="8">
        <v>0</v>
      </c>
      <c r="J113" s="8">
        <v>71</v>
      </c>
      <c r="K113" s="52" t="s">
        <v>88</v>
      </c>
      <c r="L113" s="8">
        <v>0</v>
      </c>
      <c r="M113" s="9">
        <v>324</v>
      </c>
    </row>
    <row r="114" spans="1:13" x14ac:dyDescent="0.25">
      <c r="A114" s="7" t="s">
        <v>15</v>
      </c>
      <c r="B114" s="8">
        <v>0</v>
      </c>
      <c r="C114" s="8">
        <v>175</v>
      </c>
      <c r="D114" s="8">
        <v>74</v>
      </c>
      <c r="E114" s="8">
        <v>1</v>
      </c>
      <c r="F114" s="8">
        <v>7</v>
      </c>
      <c r="G114" s="8">
        <v>0</v>
      </c>
      <c r="H114" s="8">
        <v>6</v>
      </c>
      <c r="I114" s="8">
        <v>0</v>
      </c>
      <c r="J114" s="8">
        <v>108</v>
      </c>
      <c r="K114" s="52" t="s">
        <v>88</v>
      </c>
      <c r="L114" s="8">
        <v>0</v>
      </c>
      <c r="M114" s="9">
        <v>371</v>
      </c>
    </row>
    <row r="115" spans="1:13" x14ac:dyDescent="0.25">
      <c r="A115" s="7" t="s">
        <v>43</v>
      </c>
      <c r="B115" s="8">
        <v>1</v>
      </c>
      <c r="C115" s="8">
        <v>82</v>
      </c>
      <c r="D115" s="8">
        <v>79</v>
      </c>
      <c r="E115" s="8">
        <v>1</v>
      </c>
      <c r="F115" s="8">
        <v>6</v>
      </c>
      <c r="G115" s="8">
        <v>0</v>
      </c>
      <c r="H115" s="8">
        <v>8</v>
      </c>
      <c r="I115" s="8">
        <v>0</v>
      </c>
      <c r="J115" s="8">
        <v>69</v>
      </c>
      <c r="K115" s="52" t="s">
        <v>88</v>
      </c>
      <c r="L115" s="8">
        <v>0</v>
      </c>
      <c r="M115" s="9">
        <v>246</v>
      </c>
    </row>
    <row r="116" spans="1:13" x14ac:dyDescent="0.25">
      <c r="A116" s="7" t="s">
        <v>44</v>
      </c>
      <c r="B116" s="8">
        <v>1</v>
      </c>
      <c r="C116" s="8">
        <v>130</v>
      </c>
      <c r="D116" s="8">
        <v>124</v>
      </c>
      <c r="E116" s="8">
        <v>0</v>
      </c>
      <c r="F116" s="8">
        <v>6</v>
      </c>
      <c r="G116" s="8">
        <v>0</v>
      </c>
      <c r="H116" s="8">
        <v>15</v>
      </c>
      <c r="I116" s="8">
        <v>0</v>
      </c>
      <c r="J116" s="8">
        <v>86</v>
      </c>
      <c r="K116" s="52" t="s">
        <v>88</v>
      </c>
      <c r="L116" s="8">
        <v>0</v>
      </c>
      <c r="M116" s="9">
        <v>362</v>
      </c>
    </row>
    <row r="117" spans="1:13" x14ac:dyDescent="0.25">
      <c r="A117" s="7" t="s">
        <v>12</v>
      </c>
      <c r="B117" s="8">
        <v>5</v>
      </c>
      <c r="C117" s="8">
        <v>99</v>
      </c>
      <c r="D117" s="8">
        <v>91</v>
      </c>
      <c r="E117" s="8">
        <v>3</v>
      </c>
      <c r="F117" s="8">
        <v>9</v>
      </c>
      <c r="G117" s="8">
        <v>0</v>
      </c>
      <c r="H117" s="8">
        <v>8</v>
      </c>
      <c r="I117" s="8">
        <v>0</v>
      </c>
      <c r="J117" s="8">
        <v>105</v>
      </c>
      <c r="K117" s="52" t="s">
        <v>88</v>
      </c>
      <c r="L117" s="8">
        <v>0</v>
      </c>
      <c r="M117" s="9">
        <v>320</v>
      </c>
    </row>
    <row r="118" spans="1:13" x14ac:dyDescent="0.25">
      <c r="A118" s="3" t="s">
        <v>34</v>
      </c>
      <c r="B118" s="8"/>
      <c r="C118" s="8"/>
      <c r="D118" s="8"/>
      <c r="E118" s="8"/>
      <c r="F118" s="8"/>
      <c r="G118" s="8"/>
      <c r="H118" s="8"/>
      <c r="I118" s="8"/>
      <c r="J118" s="8"/>
      <c r="K118" s="52"/>
      <c r="L118" s="8"/>
      <c r="M118" s="9"/>
    </row>
    <row r="119" spans="1:13" x14ac:dyDescent="0.25">
      <c r="A119" s="7" t="s">
        <v>37</v>
      </c>
      <c r="B119" s="8">
        <v>3</v>
      </c>
      <c r="C119" s="8">
        <v>127</v>
      </c>
      <c r="D119" s="8">
        <v>110</v>
      </c>
      <c r="E119" s="8">
        <v>2</v>
      </c>
      <c r="F119" s="8">
        <v>6</v>
      </c>
      <c r="G119" s="8">
        <v>0</v>
      </c>
      <c r="H119" s="8">
        <v>16</v>
      </c>
      <c r="I119" s="8">
        <v>0</v>
      </c>
      <c r="J119" s="8">
        <v>115</v>
      </c>
      <c r="K119" s="52" t="s">
        <v>88</v>
      </c>
      <c r="L119" s="8">
        <v>0</v>
      </c>
      <c r="M119" s="9">
        <v>379</v>
      </c>
    </row>
    <row r="120" spans="1:13" x14ac:dyDescent="0.25">
      <c r="A120" s="7" t="s">
        <v>38</v>
      </c>
      <c r="B120" s="8">
        <v>1</v>
      </c>
      <c r="C120" s="8">
        <v>123</v>
      </c>
      <c r="D120" s="8">
        <v>148</v>
      </c>
      <c r="E120" s="8">
        <v>0</v>
      </c>
      <c r="F120" s="8">
        <v>4</v>
      </c>
      <c r="G120" s="8">
        <v>0</v>
      </c>
      <c r="H120" s="8">
        <v>14</v>
      </c>
      <c r="I120" s="8">
        <v>0</v>
      </c>
      <c r="J120" s="8">
        <v>94</v>
      </c>
      <c r="K120" s="52" t="s">
        <v>88</v>
      </c>
      <c r="L120" s="8">
        <v>0</v>
      </c>
      <c r="M120" s="9">
        <v>384</v>
      </c>
    </row>
    <row r="121" spans="1:13" x14ac:dyDescent="0.25">
      <c r="A121" s="7" t="s">
        <v>13</v>
      </c>
      <c r="B121" s="8">
        <v>1</v>
      </c>
      <c r="C121" s="8">
        <v>114</v>
      </c>
      <c r="D121" s="8">
        <v>91</v>
      </c>
      <c r="E121" s="8">
        <v>1</v>
      </c>
      <c r="F121" s="8">
        <v>2</v>
      </c>
      <c r="G121" s="8">
        <v>0</v>
      </c>
      <c r="H121" s="8">
        <v>7</v>
      </c>
      <c r="I121" s="8">
        <v>0</v>
      </c>
      <c r="J121" s="8">
        <v>66</v>
      </c>
      <c r="K121" s="52" t="s">
        <v>88</v>
      </c>
      <c r="L121" s="8">
        <v>0</v>
      </c>
      <c r="M121" s="9">
        <v>282</v>
      </c>
    </row>
    <row r="122" spans="1:13" x14ac:dyDescent="0.25">
      <c r="A122" s="7" t="s">
        <v>39</v>
      </c>
      <c r="B122" s="8">
        <v>1</v>
      </c>
      <c r="C122" s="8">
        <v>134</v>
      </c>
      <c r="D122" s="8">
        <v>79</v>
      </c>
      <c r="E122" s="8">
        <v>4</v>
      </c>
      <c r="F122" s="8">
        <v>4</v>
      </c>
      <c r="G122" s="8">
        <v>0</v>
      </c>
      <c r="H122" s="8">
        <v>17</v>
      </c>
      <c r="I122" s="8">
        <v>0</v>
      </c>
      <c r="J122" s="8">
        <v>73</v>
      </c>
      <c r="K122" s="52" t="s">
        <v>88</v>
      </c>
      <c r="L122" s="8">
        <v>0</v>
      </c>
      <c r="M122" s="9">
        <v>312</v>
      </c>
    </row>
    <row r="123" spans="1:13" x14ac:dyDescent="0.25">
      <c r="A123" s="7" t="s">
        <v>40</v>
      </c>
      <c r="B123" s="8">
        <v>3</v>
      </c>
      <c r="C123" s="8">
        <v>143</v>
      </c>
      <c r="D123" s="8">
        <v>103</v>
      </c>
      <c r="E123" s="8">
        <v>0</v>
      </c>
      <c r="F123" s="8">
        <v>3</v>
      </c>
      <c r="G123" s="8">
        <v>0</v>
      </c>
      <c r="H123" s="8">
        <v>13</v>
      </c>
      <c r="I123" s="8">
        <v>0</v>
      </c>
      <c r="J123" s="8">
        <v>91</v>
      </c>
      <c r="K123" s="52" t="s">
        <v>88</v>
      </c>
      <c r="L123" s="8">
        <v>0</v>
      </c>
      <c r="M123" s="9">
        <v>356</v>
      </c>
    </row>
    <row r="124" spans="1:13" x14ac:dyDescent="0.25">
      <c r="A124" s="7" t="s">
        <v>14</v>
      </c>
      <c r="B124" s="8">
        <v>2</v>
      </c>
      <c r="C124" s="8">
        <v>95</v>
      </c>
      <c r="D124" s="8">
        <v>105</v>
      </c>
      <c r="E124" s="8">
        <v>1</v>
      </c>
      <c r="F124" s="8">
        <v>4</v>
      </c>
      <c r="G124" s="8">
        <v>1</v>
      </c>
      <c r="H124" s="8">
        <v>3</v>
      </c>
      <c r="I124" s="8">
        <v>0</v>
      </c>
      <c r="J124" s="8">
        <v>69</v>
      </c>
      <c r="K124" s="52" t="s">
        <v>88</v>
      </c>
      <c r="L124" s="8">
        <v>0</v>
      </c>
      <c r="M124" s="9">
        <v>280</v>
      </c>
    </row>
    <row r="125" spans="1:13" x14ac:dyDescent="0.25">
      <c r="A125" s="7" t="s">
        <v>41</v>
      </c>
      <c r="B125" s="8">
        <v>0</v>
      </c>
      <c r="C125" s="8">
        <v>26</v>
      </c>
      <c r="D125" s="8">
        <v>52</v>
      </c>
      <c r="E125" s="8">
        <v>2</v>
      </c>
      <c r="F125" s="8">
        <v>1</v>
      </c>
      <c r="G125" s="8">
        <v>0</v>
      </c>
      <c r="H125" s="8">
        <v>7</v>
      </c>
      <c r="I125" s="8">
        <v>0</v>
      </c>
      <c r="J125" s="8">
        <v>46</v>
      </c>
      <c r="K125" s="52" t="s">
        <v>88</v>
      </c>
      <c r="L125" s="8">
        <v>0</v>
      </c>
      <c r="M125" s="9">
        <v>134</v>
      </c>
    </row>
    <row r="126" spans="1:13" x14ac:dyDescent="0.25">
      <c r="A126" s="7" t="s">
        <v>42</v>
      </c>
      <c r="B126" s="8">
        <v>1</v>
      </c>
      <c r="C126" s="8">
        <v>147</v>
      </c>
      <c r="D126" s="8">
        <v>117</v>
      </c>
      <c r="E126" s="8">
        <v>1</v>
      </c>
      <c r="F126" s="8">
        <v>9</v>
      </c>
      <c r="G126" s="8">
        <v>0</v>
      </c>
      <c r="H126" s="8">
        <v>12</v>
      </c>
      <c r="I126" s="8">
        <v>0</v>
      </c>
      <c r="J126" s="8">
        <v>53</v>
      </c>
      <c r="K126" s="52" t="s">
        <v>88</v>
      </c>
      <c r="L126" s="8">
        <v>0</v>
      </c>
      <c r="M126" s="9">
        <v>340</v>
      </c>
    </row>
    <row r="127" spans="1:13" x14ac:dyDescent="0.25">
      <c r="A127" s="7" t="s">
        <v>15</v>
      </c>
      <c r="B127" s="8">
        <v>1</v>
      </c>
      <c r="C127" s="8">
        <v>114</v>
      </c>
      <c r="D127" s="8">
        <v>140</v>
      </c>
      <c r="E127" s="8">
        <v>3</v>
      </c>
      <c r="F127" s="8">
        <v>5</v>
      </c>
      <c r="G127" s="8">
        <v>0</v>
      </c>
      <c r="H127" s="8">
        <v>33</v>
      </c>
      <c r="I127" s="8">
        <v>0</v>
      </c>
      <c r="J127" s="8">
        <v>58</v>
      </c>
      <c r="K127" s="52" t="s">
        <v>88</v>
      </c>
      <c r="L127" s="8">
        <v>0</v>
      </c>
      <c r="M127" s="9">
        <v>354</v>
      </c>
    </row>
    <row r="128" spans="1:13" x14ac:dyDescent="0.25">
      <c r="A128" s="7" t="s">
        <v>43</v>
      </c>
      <c r="B128" s="8">
        <v>4</v>
      </c>
      <c r="C128" s="8">
        <v>94</v>
      </c>
      <c r="D128" s="8">
        <v>125</v>
      </c>
      <c r="E128" s="8">
        <v>3</v>
      </c>
      <c r="F128" s="8">
        <v>6</v>
      </c>
      <c r="G128" s="8">
        <v>0</v>
      </c>
      <c r="H128" s="8">
        <v>12</v>
      </c>
      <c r="I128" s="8">
        <v>0</v>
      </c>
      <c r="J128" s="8">
        <v>49</v>
      </c>
      <c r="K128" s="52" t="s">
        <v>88</v>
      </c>
      <c r="L128" s="8">
        <v>0</v>
      </c>
      <c r="M128" s="9">
        <v>293</v>
      </c>
    </row>
    <row r="129" spans="1:13" x14ac:dyDescent="0.25">
      <c r="A129" s="7" t="s">
        <v>44</v>
      </c>
      <c r="B129" s="8">
        <v>4</v>
      </c>
      <c r="C129" s="8">
        <v>141</v>
      </c>
      <c r="D129" s="8">
        <v>144</v>
      </c>
      <c r="E129" s="8">
        <v>0</v>
      </c>
      <c r="F129" s="8">
        <v>7</v>
      </c>
      <c r="G129" s="8">
        <v>0</v>
      </c>
      <c r="H129" s="8">
        <v>17</v>
      </c>
      <c r="I129" s="8">
        <v>0</v>
      </c>
      <c r="J129" s="8">
        <v>57</v>
      </c>
      <c r="K129" s="52" t="s">
        <v>88</v>
      </c>
      <c r="L129" s="8">
        <v>0</v>
      </c>
      <c r="M129" s="9">
        <v>370</v>
      </c>
    </row>
    <row r="130" spans="1:13" x14ac:dyDescent="0.25">
      <c r="A130" s="7" t="s">
        <v>12</v>
      </c>
      <c r="B130" s="8">
        <v>1</v>
      </c>
      <c r="C130" s="8">
        <v>139</v>
      </c>
      <c r="D130" s="8">
        <v>125</v>
      </c>
      <c r="E130" s="8">
        <v>1</v>
      </c>
      <c r="F130" s="8">
        <v>3</v>
      </c>
      <c r="G130" s="8">
        <v>0</v>
      </c>
      <c r="H130" s="8">
        <v>15</v>
      </c>
      <c r="I130" s="8">
        <v>0</v>
      </c>
      <c r="J130" s="8">
        <v>52</v>
      </c>
      <c r="K130" s="52" t="s">
        <v>88</v>
      </c>
      <c r="L130" s="8">
        <v>0</v>
      </c>
      <c r="M130" s="9">
        <v>336</v>
      </c>
    </row>
    <row r="131" spans="1:13" x14ac:dyDescent="0.25">
      <c r="A131" s="3" t="s">
        <v>35</v>
      </c>
      <c r="B131" s="8"/>
      <c r="C131" s="8"/>
      <c r="D131" s="8"/>
      <c r="E131" s="8"/>
      <c r="F131" s="8"/>
      <c r="G131" s="8"/>
      <c r="H131" s="8"/>
      <c r="I131" s="8"/>
      <c r="J131" s="8"/>
      <c r="K131" s="52"/>
      <c r="L131" s="8"/>
      <c r="M131" s="9"/>
    </row>
    <row r="132" spans="1:13" x14ac:dyDescent="0.25">
      <c r="A132" s="7" t="s">
        <v>37</v>
      </c>
      <c r="B132" s="8">
        <v>10</v>
      </c>
      <c r="C132" s="8">
        <v>162</v>
      </c>
      <c r="D132" s="8">
        <v>131</v>
      </c>
      <c r="E132" s="8">
        <v>2</v>
      </c>
      <c r="F132" s="8">
        <v>7</v>
      </c>
      <c r="G132" s="8">
        <v>0</v>
      </c>
      <c r="H132" s="8">
        <v>29</v>
      </c>
      <c r="I132" s="8">
        <v>0</v>
      </c>
      <c r="J132" s="8">
        <v>55</v>
      </c>
      <c r="K132" s="52" t="s">
        <v>88</v>
      </c>
      <c r="L132" s="8">
        <v>0</v>
      </c>
      <c r="M132" s="9">
        <v>396</v>
      </c>
    </row>
    <row r="133" spans="1:13" x14ac:dyDescent="0.25">
      <c r="A133" s="7" t="s">
        <v>38</v>
      </c>
      <c r="B133" s="8">
        <v>1</v>
      </c>
      <c r="C133" s="8">
        <v>138</v>
      </c>
      <c r="D133" s="8">
        <v>133</v>
      </c>
      <c r="E133" s="8">
        <v>1</v>
      </c>
      <c r="F133" s="8">
        <v>8</v>
      </c>
      <c r="G133" s="8">
        <v>0</v>
      </c>
      <c r="H133" s="8">
        <v>17</v>
      </c>
      <c r="I133" s="8">
        <v>0</v>
      </c>
      <c r="J133" s="8">
        <v>82</v>
      </c>
      <c r="K133" s="52" t="s">
        <v>88</v>
      </c>
      <c r="L133" s="8">
        <v>0</v>
      </c>
      <c r="M133" s="9">
        <v>380</v>
      </c>
    </row>
    <row r="134" spans="1:13" x14ac:dyDescent="0.25">
      <c r="A134" s="7" t="s">
        <v>13</v>
      </c>
      <c r="B134" s="8">
        <v>1</v>
      </c>
      <c r="C134" s="8">
        <v>136</v>
      </c>
      <c r="D134" s="8">
        <v>153</v>
      </c>
      <c r="E134" s="8">
        <v>2</v>
      </c>
      <c r="F134" s="8">
        <v>11</v>
      </c>
      <c r="G134" s="8">
        <v>0</v>
      </c>
      <c r="H134" s="8">
        <v>16</v>
      </c>
      <c r="I134" s="8">
        <v>0</v>
      </c>
      <c r="J134" s="8">
        <v>61</v>
      </c>
      <c r="K134" s="52" t="s">
        <v>88</v>
      </c>
      <c r="L134" s="8">
        <v>0</v>
      </c>
      <c r="M134" s="9">
        <v>380</v>
      </c>
    </row>
    <row r="135" spans="1:13" x14ac:dyDescent="0.25">
      <c r="A135" s="7" t="s">
        <v>39</v>
      </c>
      <c r="B135" s="8">
        <v>3</v>
      </c>
      <c r="C135" s="8">
        <v>156</v>
      </c>
      <c r="D135" s="8">
        <v>143</v>
      </c>
      <c r="E135" s="8">
        <v>4</v>
      </c>
      <c r="F135" s="8">
        <v>5</v>
      </c>
      <c r="G135" s="8">
        <v>0</v>
      </c>
      <c r="H135" s="8">
        <v>29</v>
      </c>
      <c r="I135" s="8">
        <v>0</v>
      </c>
      <c r="J135" s="8">
        <v>64</v>
      </c>
      <c r="K135" s="52" t="s">
        <v>88</v>
      </c>
      <c r="L135" s="8">
        <v>0</v>
      </c>
      <c r="M135" s="9">
        <v>404</v>
      </c>
    </row>
    <row r="136" spans="1:13" x14ac:dyDescent="0.25">
      <c r="A136" s="7" t="s">
        <v>40</v>
      </c>
      <c r="B136" s="8">
        <v>0</v>
      </c>
      <c r="C136" s="8">
        <v>155</v>
      </c>
      <c r="D136" s="8">
        <v>123</v>
      </c>
      <c r="E136" s="8">
        <v>6</v>
      </c>
      <c r="F136" s="8">
        <v>11</v>
      </c>
      <c r="G136" s="8">
        <v>0</v>
      </c>
      <c r="H136" s="8">
        <v>23</v>
      </c>
      <c r="I136" s="8">
        <v>0</v>
      </c>
      <c r="J136" s="8">
        <v>73</v>
      </c>
      <c r="K136" s="52" t="s">
        <v>88</v>
      </c>
      <c r="L136" s="8">
        <v>0</v>
      </c>
      <c r="M136" s="9">
        <v>391</v>
      </c>
    </row>
    <row r="137" spans="1:13" x14ac:dyDescent="0.25">
      <c r="A137" s="7" t="s">
        <v>14</v>
      </c>
      <c r="B137" s="8">
        <v>0</v>
      </c>
      <c r="C137" s="8">
        <v>149</v>
      </c>
      <c r="D137" s="8">
        <v>149</v>
      </c>
      <c r="E137" s="8">
        <v>5</v>
      </c>
      <c r="F137" s="8">
        <v>7</v>
      </c>
      <c r="G137" s="8">
        <v>0</v>
      </c>
      <c r="H137" s="8">
        <v>24</v>
      </c>
      <c r="I137" s="8">
        <v>0</v>
      </c>
      <c r="J137" s="8">
        <v>60</v>
      </c>
      <c r="K137" s="52" t="s">
        <v>88</v>
      </c>
      <c r="L137" s="8">
        <v>0</v>
      </c>
      <c r="M137" s="9">
        <v>394</v>
      </c>
    </row>
    <row r="138" spans="1:13" x14ac:dyDescent="0.25">
      <c r="A138" s="7" t="s">
        <v>41</v>
      </c>
      <c r="B138" s="8">
        <v>0</v>
      </c>
      <c r="C138" s="8">
        <v>26</v>
      </c>
      <c r="D138" s="8">
        <v>96</v>
      </c>
      <c r="E138" s="8">
        <v>0</v>
      </c>
      <c r="F138" s="8">
        <v>13</v>
      </c>
      <c r="G138" s="8">
        <v>0</v>
      </c>
      <c r="H138" s="8">
        <v>15</v>
      </c>
      <c r="I138" s="8">
        <v>0</v>
      </c>
      <c r="J138" s="8">
        <v>66</v>
      </c>
      <c r="K138" s="52" t="s">
        <v>88</v>
      </c>
      <c r="L138" s="8">
        <v>0</v>
      </c>
      <c r="M138" s="9">
        <v>216</v>
      </c>
    </row>
    <row r="139" spans="1:13" x14ac:dyDescent="0.25">
      <c r="A139" s="7" t="s">
        <v>42</v>
      </c>
      <c r="B139" s="8">
        <v>3</v>
      </c>
      <c r="C139" s="8">
        <v>144</v>
      </c>
      <c r="D139" s="8">
        <v>121</v>
      </c>
      <c r="E139" s="8">
        <v>2</v>
      </c>
      <c r="F139" s="8">
        <v>9</v>
      </c>
      <c r="G139" s="8">
        <v>0</v>
      </c>
      <c r="H139" s="8">
        <v>21</v>
      </c>
      <c r="I139" s="8">
        <v>0</v>
      </c>
      <c r="J139" s="8">
        <v>48</v>
      </c>
      <c r="K139" s="52" t="s">
        <v>88</v>
      </c>
      <c r="L139" s="8">
        <v>0</v>
      </c>
      <c r="M139" s="9">
        <v>348</v>
      </c>
    </row>
    <row r="140" spans="1:13" x14ac:dyDescent="0.25">
      <c r="A140" s="7" t="s">
        <v>15</v>
      </c>
      <c r="B140" s="8">
        <v>0</v>
      </c>
      <c r="C140" s="8">
        <v>226</v>
      </c>
      <c r="D140" s="8">
        <v>161</v>
      </c>
      <c r="E140" s="8">
        <v>6</v>
      </c>
      <c r="F140" s="8">
        <v>16</v>
      </c>
      <c r="G140" s="8">
        <v>0</v>
      </c>
      <c r="H140" s="8">
        <v>24</v>
      </c>
      <c r="I140" s="8">
        <v>0</v>
      </c>
      <c r="J140" s="8">
        <v>70</v>
      </c>
      <c r="K140" s="52" t="s">
        <v>88</v>
      </c>
      <c r="L140" s="8">
        <v>0</v>
      </c>
      <c r="M140" s="9">
        <v>503</v>
      </c>
    </row>
    <row r="141" spans="1:13" x14ac:dyDescent="0.25">
      <c r="A141" s="7" t="s">
        <v>43</v>
      </c>
      <c r="B141" s="8">
        <v>1</v>
      </c>
      <c r="C141" s="8">
        <v>110</v>
      </c>
      <c r="D141" s="8">
        <v>159</v>
      </c>
      <c r="E141" s="8">
        <v>1</v>
      </c>
      <c r="F141" s="8">
        <v>7</v>
      </c>
      <c r="G141" s="8">
        <v>0</v>
      </c>
      <c r="H141" s="8">
        <v>27</v>
      </c>
      <c r="I141" s="8">
        <v>0</v>
      </c>
      <c r="J141" s="8">
        <v>51</v>
      </c>
      <c r="K141" s="52" t="s">
        <v>88</v>
      </c>
      <c r="L141" s="8">
        <v>0</v>
      </c>
      <c r="M141" s="9">
        <v>356</v>
      </c>
    </row>
    <row r="142" spans="1:13" x14ac:dyDescent="0.25">
      <c r="A142" s="7" t="s">
        <v>44</v>
      </c>
      <c r="B142" s="8">
        <v>0</v>
      </c>
      <c r="C142" s="8">
        <v>132</v>
      </c>
      <c r="D142" s="8">
        <v>152</v>
      </c>
      <c r="E142" s="8">
        <v>1</v>
      </c>
      <c r="F142" s="8">
        <v>15</v>
      </c>
      <c r="G142" s="8">
        <v>0</v>
      </c>
      <c r="H142" s="8">
        <v>13</v>
      </c>
      <c r="I142" s="8">
        <v>0</v>
      </c>
      <c r="J142" s="8">
        <v>42</v>
      </c>
      <c r="K142" s="52" t="s">
        <v>88</v>
      </c>
      <c r="L142" s="8">
        <v>0</v>
      </c>
      <c r="M142" s="9">
        <v>355</v>
      </c>
    </row>
    <row r="143" spans="1:13" x14ac:dyDescent="0.25">
      <c r="A143" s="7" t="s">
        <v>12</v>
      </c>
      <c r="B143" s="8">
        <v>1</v>
      </c>
      <c r="C143" s="8">
        <v>119</v>
      </c>
      <c r="D143" s="8">
        <v>152</v>
      </c>
      <c r="E143" s="8">
        <v>2</v>
      </c>
      <c r="F143" s="8">
        <v>15</v>
      </c>
      <c r="G143" s="8">
        <v>1</v>
      </c>
      <c r="H143" s="8">
        <v>26</v>
      </c>
      <c r="I143" s="8">
        <v>0</v>
      </c>
      <c r="J143" s="8">
        <v>48</v>
      </c>
      <c r="K143" s="52" t="s">
        <v>88</v>
      </c>
      <c r="L143" s="8">
        <v>0</v>
      </c>
      <c r="M143" s="9">
        <v>364</v>
      </c>
    </row>
    <row r="144" spans="1:13" x14ac:dyDescent="0.25">
      <c r="A144" s="3" t="s">
        <v>36</v>
      </c>
      <c r="B144" s="8"/>
      <c r="C144" s="8"/>
      <c r="D144" s="8"/>
      <c r="E144" s="8"/>
      <c r="F144" s="8"/>
      <c r="G144" s="8"/>
      <c r="H144" s="8"/>
      <c r="I144" s="8"/>
      <c r="J144" s="8"/>
      <c r="K144" s="52"/>
      <c r="L144" s="8"/>
      <c r="M144" s="9"/>
    </row>
    <row r="145" spans="1:13" x14ac:dyDescent="0.25">
      <c r="A145" s="7" t="s">
        <v>37</v>
      </c>
      <c r="B145" s="8">
        <v>0</v>
      </c>
      <c r="C145" s="8">
        <v>123</v>
      </c>
      <c r="D145" s="8">
        <v>150</v>
      </c>
      <c r="E145" s="8">
        <v>1</v>
      </c>
      <c r="F145" s="8">
        <v>12</v>
      </c>
      <c r="G145" s="8">
        <v>1</v>
      </c>
      <c r="H145" s="8">
        <v>24</v>
      </c>
      <c r="I145" s="8">
        <v>0</v>
      </c>
      <c r="J145" s="8">
        <v>52</v>
      </c>
      <c r="K145" s="52" t="s">
        <v>88</v>
      </c>
      <c r="L145" s="8">
        <v>0</v>
      </c>
      <c r="M145" s="9">
        <v>363</v>
      </c>
    </row>
    <row r="146" spans="1:13" x14ac:dyDescent="0.25">
      <c r="A146" s="7" t="s">
        <v>38</v>
      </c>
      <c r="B146" s="8">
        <v>0</v>
      </c>
      <c r="C146" s="8">
        <v>89</v>
      </c>
      <c r="D146" s="8">
        <v>139</v>
      </c>
      <c r="E146" s="8">
        <v>2</v>
      </c>
      <c r="F146" s="8">
        <v>14</v>
      </c>
      <c r="G146" s="8">
        <v>0</v>
      </c>
      <c r="H146" s="8">
        <v>15</v>
      </c>
      <c r="I146" s="8">
        <v>0</v>
      </c>
      <c r="J146" s="8">
        <v>45</v>
      </c>
      <c r="K146" s="52" t="s">
        <v>88</v>
      </c>
      <c r="L146" s="8">
        <v>0</v>
      </c>
      <c r="M146" s="9">
        <v>304</v>
      </c>
    </row>
    <row r="147" spans="1:13" x14ac:dyDescent="0.25">
      <c r="A147" s="7" t="s">
        <v>13</v>
      </c>
      <c r="B147" s="8">
        <v>0</v>
      </c>
      <c r="C147" s="8">
        <v>112</v>
      </c>
      <c r="D147" s="8">
        <v>147</v>
      </c>
      <c r="E147" s="8">
        <v>3</v>
      </c>
      <c r="F147" s="8">
        <v>12</v>
      </c>
      <c r="G147" s="8">
        <v>0</v>
      </c>
      <c r="H147" s="8">
        <v>13</v>
      </c>
      <c r="I147" s="8">
        <v>0</v>
      </c>
      <c r="J147" s="8">
        <v>45</v>
      </c>
      <c r="K147" s="52" t="s">
        <v>88</v>
      </c>
      <c r="L147" s="8">
        <v>0</v>
      </c>
      <c r="M147" s="9">
        <v>332</v>
      </c>
    </row>
    <row r="148" spans="1:13" x14ac:dyDescent="0.25">
      <c r="A148" s="7" t="s">
        <v>39</v>
      </c>
      <c r="B148" s="8">
        <v>1</v>
      </c>
      <c r="C148" s="8">
        <v>120</v>
      </c>
      <c r="D148" s="8">
        <v>134</v>
      </c>
      <c r="E148" s="8">
        <v>4</v>
      </c>
      <c r="F148" s="8">
        <v>10</v>
      </c>
      <c r="G148" s="8">
        <v>1</v>
      </c>
      <c r="H148" s="8">
        <v>21</v>
      </c>
      <c r="I148" s="8">
        <v>0</v>
      </c>
      <c r="J148" s="8">
        <v>50</v>
      </c>
      <c r="K148" s="52" t="s">
        <v>88</v>
      </c>
      <c r="L148" s="8">
        <v>0</v>
      </c>
      <c r="M148" s="9">
        <v>341</v>
      </c>
    </row>
    <row r="149" spans="1:13" x14ac:dyDescent="0.25">
      <c r="A149" s="7" t="s">
        <v>40</v>
      </c>
      <c r="B149" s="8">
        <v>0</v>
      </c>
      <c r="C149" s="8">
        <v>88</v>
      </c>
      <c r="D149" s="8">
        <v>138</v>
      </c>
      <c r="E149" s="8">
        <v>4</v>
      </c>
      <c r="F149" s="8">
        <v>13</v>
      </c>
      <c r="G149" s="8">
        <v>0</v>
      </c>
      <c r="H149" s="8">
        <v>30</v>
      </c>
      <c r="I149" s="8">
        <v>0</v>
      </c>
      <c r="J149" s="8">
        <v>44</v>
      </c>
      <c r="K149" s="52" t="s">
        <v>88</v>
      </c>
      <c r="L149" s="8">
        <v>0</v>
      </c>
      <c r="M149" s="9">
        <v>317</v>
      </c>
    </row>
    <row r="150" spans="1:13" x14ac:dyDescent="0.25">
      <c r="A150" s="7" t="s">
        <v>14</v>
      </c>
      <c r="B150" s="8">
        <v>0</v>
      </c>
      <c r="C150" s="8">
        <v>81</v>
      </c>
      <c r="D150" s="8">
        <v>150</v>
      </c>
      <c r="E150" s="8">
        <v>2</v>
      </c>
      <c r="F150" s="8">
        <v>8</v>
      </c>
      <c r="G150" s="8">
        <v>0</v>
      </c>
      <c r="H150" s="8">
        <v>29</v>
      </c>
      <c r="I150" s="8">
        <v>0</v>
      </c>
      <c r="J150" s="8">
        <v>55</v>
      </c>
      <c r="K150" s="52" t="s">
        <v>88</v>
      </c>
      <c r="L150" s="8">
        <v>0</v>
      </c>
      <c r="M150" s="9">
        <v>325</v>
      </c>
    </row>
    <row r="151" spans="1:13" x14ac:dyDescent="0.25">
      <c r="A151" s="7" t="s">
        <v>41</v>
      </c>
      <c r="B151" s="8">
        <v>0</v>
      </c>
      <c r="C151" s="8">
        <v>7</v>
      </c>
      <c r="D151" s="8">
        <v>122</v>
      </c>
      <c r="E151" s="8">
        <v>5</v>
      </c>
      <c r="F151" s="8">
        <v>14</v>
      </c>
      <c r="G151" s="8">
        <v>1</v>
      </c>
      <c r="H151" s="8">
        <v>13</v>
      </c>
      <c r="I151" s="8">
        <v>0</v>
      </c>
      <c r="J151" s="8">
        <v>42</v>
      </c>
      <c r="K151" s="52" t="s">
        <v>88</v>
      </c>
      <c r="L151" s="8">
        <v>0</v>
      </c>
      <c r="M151" s="9">
        <v>204</v>
      </c>
    </row>
    <row r="152" spans="1:13" x14ac:dyDescent="0.25">
      <c r="A152" s="7" t="s">
        <v>42</v>
      </c>
      <c r="B152" s="8">
        <v>0</v>
      </c>
      <c r="C152" s="8">
        <v>130</v>
      </c>
      <c r="D152" s="8">
        <v>132</v>
      </c>
      <c r="E152" s="8">
        <v>1</v>
      </c>
      <c r="F152" s="8">
        <v>4</v>
      </c>
      <c r="G152" s="8">
        <v>0</v>
      </c>
      <c r="H152" s="8">
        <v>36</v>
      </c>
      <c r="I152" s="8">
        <v>0</v>
      </c>
      <c r="J152" s="8">
        <v>37</v>
      </c>
      <c r="K152" s="52" t="s">
        <v>88</v>
      </c>
      <c r="L152" s="8">
        <v>0</v>
      </c>
      <c r="M152" s="9">
        <v>340</v>
      </c>
    </row>
    <row r="153" spans="1:13" x14ac:dyDescent="0.25">
      <c r="A153" s="7" t="s">
        <v>15</v>
      </c>
      <c r="B153" s="8">
        <v>0</v>
      </c>
      <c r="C153" s="8">
        <v>122</v>
      </c>
      <c r="D153" s="8">
        <v>154</v>
      </c>
      <c r="E153" s="8">
        <v>7</v>
      </c>
      <c r="F153" s="8">
        <v>12</v>
      </c>
      <c r="G153" s="8">
        <v>0</v>
      </c>
      <c r="H153" s="8">
        <v>35</v>
      </c>
      <c r="I153" s="8">
        <v>0</v>
      </c>
      <c r="J153" s="8">
        <v>68</v>
      </c>
      <c r="K153" s="52" t="s">
        <v>88</v>
      </c>
      <c r="L153" s="8">
        <v>0</v>
      </c>
      <c r="M153" s="9">
        <v>398</v>
      </c>
    </row>
    <row r="154" spans="1:13" x14ac:dyDescent="0.25">
      <c r="A154" s="7" t="s">
        <v>43</v>
      </c>
      <c r="B154" s="8">
        <v>0</v>
      </c>
      <c r="C154" s="8">
        <v>101</v>
      </c>
      <c r="D154" s="8">
        <v>121</v>
      </c>
      <c r="E154" s="8">
        <v>1</v>
      </c>
      <c r="F154" s="8">
        <v>11</v>
      </c>
      <c r="G154" s="8">
        <v>0</v>
      </c>
      <c r="H154" s="8">
        <v>23</v>
      </c>
      <c r="I154" s="8">
        <v>0</v>
      </c>
      <c r="J154" s="8">
        <v>45</v>
      </c>
      <c r="K154" s="52" t="s">
        <v>88</v>
      </c>
      <c r="L154" s="8">
        <v>0</v>
      </c>
      <c r="M154" s="9">
        <v>302</v>
      </c>
    </row>
    <row r="155" spans="1:13" x14ac:dyDescent="0.25">
      <c r="A155" s="7" t="s">
        <v>44</v>
      </c>
      <c r="B155" s="8">
        <v>0</v>
      </c>
      <c r="C155" s="8">
        <v>92</v>
      </c>
      <c r="D155" s="8">
        <v>195</v>
      </c>
      <c r="E155" s="8">
        <v>2</v>
      </c>
      <c r="F155" s="8">
        <v>12</v>
      </c>
      <c r="G155" s="8">
        <v>0</v>
      </c>
      <c r="H155" s="8">
        <v>16</v>
      </c>
      <c r="I155" s="8">
        <v>0</v>
      </c>
      <c r="J155" s="8">
        <v>55</v>
      </c>
      <c r="K155" s="52" t="s">
        <v>88</v>
      </c>
      <c r="L155" s="8">
        <v>0</v>
      </c>
      <c r="M155" s="9">
        <v>372</v>
      </c>
    </row>
    <row r="156" spans="1:13" x14ac:dyDescent="0.25">
      <c r="A156" s="7" t="s">
        <v>12</v>
      </c>
      <c r="B156" s="8">
        <v>1</v>
      </c>
      <c r="C156" s="8">
        <v>102</v>
      </c>
      <c r="D156" s="8">
        <v>158</v>
      </c>
      <c r="E156" s="8">
        <v>1</v>
      </c>
      <c r="F156" s="8">
        <v>7</v>
      </c>
      <c r="G156" s="8">
        <v>0</v>
      </c>
      <c r="H156" s="8">
        <v>17</v>
      </c>
      <c r="I156" s="8">
        <v>0</v>
      </c>
      <c r="J156" s="8">
        <v>51</v>
      </c>
      <c r="K156" s="52" t="s">
        <v>88</v>
      </c>
      <c r="L156" s="8">
        <v>0</v>
      </c>
      <c r="M156" s="9">
        <v>337</v>
      </c>
    </row>
    <row r="157" spans="1:13" x14ac:dyDescent="0.25">
      <c r="A157" s="3" t="s">
        <v>49</v>
      </c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3" x14ac:dyDescent="0.25">
      <c r="A158" s="7" t="s">
        <v>37</v>
      </c>
      <c r="B158" s="8">
        <v>2</v>
      </c>
      <c r="C158" s="8">
        <v>141</v>
      </c>
      <c r="D158" s="8">
        <v>155</v>
      </c>
      <c r="E158" s="8">
        <v>1</v>
      </c>
      <c r="F158" s="8">
        <v>11</v>
      </c>
      <c r="G158" s="8">
        <v>0</v>
      </c>
      <c r="H158" s="8">
        <v>34</v>
      </c>
      <c r="I158" s="8">
        <v>0</v>
      </c>
      <c r="J158" s="8">
        <v>41</v>
      </c>
      <c r="K158" s="52" t="s">
        <v>88</v>
      </c>
      <c r="L158" s="8">
        <v>0</v>
      </c>
      <c r="M158" s="9">
        <v>385</v>
      </c>
    </row>
    <row r="159" spans="1:13" x14ac:dyDescent="0.25">
      <c r="A159" s="7" t="s">
        <v>38</v>
      </c>
      <c r="B159" s="8">
        <v>0</v>
      </c>
      <c r="C159" s="8">
        <v>119</v>
      </c>
      <c r="D159" s="8">
        <v>171</v>
      </c>
      <c r="E159" s="8">
        <v>3</v>
      </c>
      <c r="F159" s="8">
        <v>8</v>
      </c>
      <c r="G159" s="8">
        <v>0</v>
      </c>
      <c r="H159" s="8">
        <v>20</v>
      </c>
      <c r="I159" s="8">
        <v>0</v>
      </c>
      <c r="J159" s="8">
        <v>49</v>
      </c>
      <c r="K159" s="52" t="s">
        <v>88</v>
      </c>
      <c r="L159" s="8">
        <v>0</v>
      </c>
      <c r="M159" s="9">
        <v>370</v>
      </c>
    </row>
    <row r="160" spans="1:13" x14ac:dyDescent="0.25">
      <c r="A160" s="7" t="s">
        <v>13</v>
      </c>
      <c r="B160" s="8">
        <v>0</v>
      </c>
      <c r="C160" s="8">
        <v>104</v>
      </c>
      <c r="D160" s="8">
        <v>141</v>
      </c>
      <c r="E160" s="8">
        <v>0</v>
      </c>
      <c r="F160" s="8">
        <v>13</v>
      </c>
      <c r="G160" s="8">
        <v>0</v>
      </c>
      <c r="H160" s="8">
        <v>21</v>
      </c>
      <c r="I160" s="8">
        <v>0</v>
      </c>
      <c r="J160" s="8">
        <v>38</v>
      </c>
      <c r="K160" s="52" t="s">
        <v>88</v>
      </c>
      <c r="L160" s="8">
        <v>1</v>
      </c>
      <c r="M160" s="9">
        <v>318</v>
      </c>
    </row>
    <row r="161" spans="1:13" x14ac:dyDescent="0.25">
      <c r="A161" s="7" t="s">
        <v>39</v>
      </c>
      <c r="B161" s="8">
        <v>0</v>
      </c>
      <c r="C161" s="8">
        <v>102</v>
      </c>
      <c r="D161" s="8">
        <v>118</v>
      </c>
      <c r="E161" s="8">
        <v>2</v>
      </c>
      <c r="F161" s="8">
        <v>4</v>
      </c>
      <c r="G161" s="8">
        <v>0</v>
      </c>
      <c r="H161" s="8">
        <v>25</v>
      </c>
      <c r="I161" s="8">
        <v>0</v>
      </c>
      <c r="J161" s="8">
        <v>51</v>
      </c>
      <c r="K161" s="52" t="s">
        <v>88</v>
      </c>
      <c r="L161" s="8">
        <v>0</v>
      </c>
      <c r="M161" s="9">
        <v>302</v>
      </c>
    </row>
    <row r="162" spans="1:13" x14ac:dyDescent="0.25">
      <c r="A162" s="7" t="s">
        <v>40</v>
      </c>
      <c r="B162" s="8">
        <v>1</v>
      </c>
      <c r="C162" s="8">
        <v>94</v>
      </c>
      <c r="D162" s="8">
        <v>160</v>
      </c>
      <c r="E162" s="8">
        <v>2</v>
      </c>
      <c r="F162" s="8">
        <v>9</v>
      </c>
      <c r="G162" s="8">
        <v>1</v>
      </c>
      <c r="H162" s="8">
        <v>23</v>
      </c>
      <c r="I162" s="8">
        <v>0</v>
      </c>
      <c r="J162" s="8">
        <v>54</v>
      </c>
      <c r="K162" s="52" t="s">
        <v>88</v>
      </c>
      <c r="L162" s="8">
        <v>0</v>
      </c>
      <c r="M162" s="9">
        <v>344</v>
      </c>
    </row>
    <row r="163" spans="1:13" x14ac:dyDescent="0.25">
      <c r="A163" s="7" t="s">
        <v>14</v>
      </c>
      <c r="B163" s="8">
        <v>0</v>
      </c>
      <c r="C163" s="8">
        <v>92</v>
      </c>
      <c r="D163" s="8">
        <v>163</v>
      </c>
      <c r="E163" s="8">
        <v>2</v>
      </c>
      <c r="F163" s="8">
        <v>10</v>
      </c>
      <c r="G163" s="8">
        <v>0</v>
      </c>
      <c r="H163" s="8">
        <v>22</v>
      </c>
      <c r="I163" s="8">
        <v>1</v>
      </c>
      <c r="J163" s="8">
        <v>37</v>
      </c>
      <c r="K163" s="52" t="s">
        <v>88</v>
      </c>
      <c r="L163" s="8">
        <v>0</v>
      </c>
      <c r="M163" s="9">
        <v>327</v>
      </c>
    </row>
    <row r="164" spans="1:13" x14ac:dyDescent="0.25">
      <c r="A164" s="7" t="s">
        <v>41</v>
      </c>
      <c r="B164" s="8">
        <v>0</v>
      </c>
      <c r="C164" s="8">
        <v>27</v>
      </c>
      <c r="D164" s="8">
        <v>95</v>
      </c>
      <c r="E164" s="8">
        <v>1</v>
      </c>
      <c r="F164" s="8">
        <v>2</v>
      </c>
      <c r="G164" s="8">
        <v>0</v>
      </c>
      <c r="H164" s="8">
        <v>26</v>
      </c>
      <c r="I164" s="8">
        <v>0</v>
      </c>
      <c r="J164" s="8">
        <v>16</v>
      </c>
      <c r="K164" s="52" t="s">
        <v>88</v>
      </c>
      <c r="L164" s="8">
        <v>0</v>
      </c>
      <c r="M164" s="9">
        <v>167</v>
      </c>
    </row>
    <row r="165" spans="1:13" x14ac:dyDescent="0.25">
      <c r="A165" s="7" t="s">
        <v>42</v>
      </c>
      <c r="B165" s="8">
        <v>0</v>
      </c>
      <c r="C165" s="8">
        <v>119</v>
      </c>
      <c r="D165" s="8">
        <v>144</v>
      </c>
      <c r="E165" s="8">
        <v>0</v>
      </c>
      <c r="F165" s="8">
        <v>5</v>
      </c>
      <c r="G165" s="8">
        <v>0</v>
      </c>
      <c r="H165" s="8">
        <v>42</v>
      </c>
      <c r="I165" s="8">
        <v>0</v>
      </c>
      <c r="J165" s="8">
        <v>56</v>
      </c>
      <c r="K165" s="52" t="s">
        <v>88</v>
      </c>
      <c r="L165" s="8">
        <v>0</v>
      </c>
      <c r="M165" s="9">
        <v>366</v>
      </c>
    </row>
    <row r="166" spans="1:13" x14ac:dyDescent="0.25">
      <c r="A166" s="7" t="s">
        <v>15</v>
      </c>
      <c r="B166" s="8">
        <v>0</v>
      </c>
      <c r="C166" s="8">
        <v>111</v>
      </c>
      <c r="D166" s="8">
        <v>202</v>
      </c>
      <c r="E166" s="8">
        <v>1</v>
      </c>
      <c r="F166" s="8">
        <v>12</v>
      </c>
      <c r="G166" s="8">
        <v>3</v>
      </c>
      <c r="H166" s="8">
        <v>12</v>
      </c>
      <c r="I166" s="8">
        <v>0</v>
      </c>
      <c r="J166" s="8">
        <v>55</v>
      </c>
      <c r="K166" s="52" t="s">
        <v>88</v>
      </c>
      <c r="L166" s="8">
        <v>0</v>
      </c>
      <c r="M166" s="9">
        <v>396</v>
      </c>
    </row>
    <row r="167" spans="1:13" x14ac:dyDescent="0.25">
      <c r="A167" s="7" t="s">
        <v>43</v>
      </c>
      <c r="B167" s="8">
        <v>0</v>
      </c>
      <c r="C167" s="8">
        <v>88</v>
      </c>
      <c r="D167" s="8">
        <v>153</v>
      </c>
      <c r="E167" s="8">
        <v>0</v>
      </c>
      <c r="F167" s="8">
        <v>4</v>
      </c>
      <c r="G167" s="8">
        <v>0</v>
      </c>
      <c r="H167" s="8">
        <v>27</v>
      </c>
      <c r="I167" s="8">
        <v>0</v>
      </c>
      <c r="J167" s="8">
        <v>51</v>
      </c>
      <c r="K167" s="52" t="s">
        <v>88</v>
      </c>
      <c r="L167" s="8">
        <v>0</v>
      </c>
      <c r="M167" s="9">
        <v>323</v>
      </c>
    </row>
    <row r="168" spans="1:13" x14ac:dyDescent="0.25">
      <c r="A168" s="7" t="s">
        <v>44</v>
      </c>
      <c r="B168" s="8">
        <v>0</v>
      </c>
      <c r="C168" s="8">
        <v>99</v>
      </c>
      <c r="D168" s="8">
        <v>160</v>
      </c>
      <c r="E168" s="8">
        <v>2</v>
      </c>
      <c r="F168" s="8">
        <v>11</v>
      </c>
      <c r="G168" s="8">
        <v>0</v>
      </c>
      <c r="H168" s="8">
        <v>14</v>
      </c>
      <c r="I168" s="8">
        <v>0</v>
      </c>
      <c r="J168" s="8">
        <v>46</v>
      </c>
      <c r="K168" s="52" t="s">
        <v>88</v>
      </c>
      <c r="L168" s="8">
        <v>0</v>
      </c>
      <c r="M168" s="9">
        <f>SUM(B168:L168)</f>
        <v>332</v>
      </c>
    </row>
    <row r="169" spans="1:13" x14ac:dyDescent="0.25">
      <c r="A169" s="7" t="s">
        <v>12</v>
      </c>
      <c r="B169" s="8">
        <v>0</v>
      </c>
      <c r="C169" s="8">
        <v>118</v>
      </c>
      <c r="D169" s="8">
        <v>234</v>
      </c>
      <c r="E169" s="8">
        <v>4</v>
      </c>
      <c r="F169" s="8">
        <v>12</v>
      </c>
      <c r="G169" s="8">
        <v>0</v>
      </c>
      <c r="H169" s="8">
        <v>19</v>
      </c>
      <c r="I169" s="8">
        <v>0</v>
      </c>
      <c r="J169" s="8">
        <v>55</v>
      </c>
      <c r="K169" s="52" t="s">
        <v>88</v>
      </c>
      <c r="L169" s="8">
        <v>0</v>
      </c>
      <c r="M169" s="9">
        <v>442</v>
      </c>
    </row>
    <row r="170" spans="1:13" x14ac:dyDescent="0.25">
      <c r="A170" s="3" t="s">
        <v>55</v>
      </c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</row>
    <row r="171" spans="1:13" x14ac:dyDescent="0.25">
      <c r="A171" s="7" t="s">
        <v>37</v>
      </c>
      <c r="B171" s="8">
        <v>0</v>
      </c>
      <c r="C171" s="8">
        <v>138</v>
      </c>
      <c r="D171" s="8">
        <v>177</v>
      </c>
      <c r="E171" s="8">
        <v>1</v>
      </c>
      <c r="F171" s="8">
        <v>4</v>
      </c>
      <c r="G171" s="8">
        <v>0</v>
      </c>
      <c r="H171" s="8">
        <v>21</v>
      </c>
      <c r="I171" s="8">
        <v>0</v>
      </c>
      <c r="J171" s="8">
        <v>38</v>
      </c>
      <c r="K171" s="52" t="s">
        <v>88</v>
      </c>
      <c r="L171" s="8">
        <v>0</v>
      </c>
      <c r="M171" s="9">
        <v>379</v>
      </c>
    </row>
    <row r="172" spans="1:13" x14ac:dyDescent="0.25">
      <c r="A172" s="7" t="s">
        <v>38</v>
      </c>
      <c r="B172" s="8">
        <v>0</v>
      </c>
      <c r="C172" s="8">
        <v>160</v>
      </c>
      <c r="D172" s="8">
        <v>164</v>
      </c>
      <c r="E172" s="8">
        <v>2</v>
      </c>
      <c r="F172" s="8">
        <v>9</v>
      </c>
      <c r="G172" s="8">
        <v>1</v>
      </c>
      <c r="H172" s="8">
        <v>29</v>
      </c>
      <c r="I172" s="8">
        <v>0</v>
      </c>
      <c r="J172" s="8">
        <v>65</v>
      </c>
      <c r="K172" s="52" t="s">
        <v>88</v>
      </c>
      <c r="L172" s="8">
        <v>0</v>
      </c>
      <c r="M172" s="9">
        <v>430</v>
      </c>
    </row>
    <row r="173" spans="1:13" s="22" customFormat="1" x14ac:dyDescent="0.25">
      <c r="A173" s="7" t="s">
        <v>13</v>
      </c>
      <c r="B173" s="8">
        <v>1</v>
      </c>
      <c r="C173" s="8">
        <v>136</v>
      </c>
      <c r="D173" s="8">
        <v>196</v>
      </c>
      <c r="E173" s="8">
        <v>4</v>
      </c>
      <c r="F173" s="8">
        <v>14</v>
      </c>
      <c r="G173" s="8">
        <v>0</v>
      </c>
      <c r="H173" s="8">
        <v>28</v>
      </c>
      <c r="I173" s="8">
        <v>0</v>
      </c>
      <c r="J173" s="8">
        <v>59</v>
      </c>
      <c r="K173" s="52" t="s">
        <v>88</v>
      </c>
      <c r="L173" s="8">
        <v>0</v>
      </c>
      <c r="M173" s="9">
        <f>SUM(B173:L173)</f>
        <v>438</v>
      </c>
    </row>
    <row r="174" spans="1:13" s="22" customFormat="1" x14ac:dyDescent="0.25">
      <c r="A174" s="7" t="s">
        <v>39</v>
      </c>
      <c r="B174" s="8">
        <v>2</v>
      </c>
      <c r="C174" s="8">
        <v>105</v>
      </c>
      <c r="D174" s="8">
        <v>142</v>
      </c>
      <c r="E174" s="8">
        <v>3</v>
      </c>
      <c r="F174" s="8">
        <v>9</v>
      </c>
      <c r="G174" s="8">
        <v>0</v>
      </c>
      <c r="H174" s="8">
        <v>12</v>
      </c>
      <c r="I174" s="8">
        <v>0</v>
      </c>
      <c r="J174" s="8">
        <v>40</v>
      </c>
      <c r="K174" s="52" t="s">
        <v>88</v>
      </c>
      <c r="L174" s="8">
        <v>0</v>
      </c>
      <c r="M174" s="9">
        <v>313</v>
      </c>
    </row>
    <row r="175" spans="1:13" s="22" customFormat="1" x14ac:dyDescent="0.25">
      <c r="A175" s="7" t="s">
        <v>40</v>
      </c>
      <c r="B175" s="8">
        <v>0</v>
      </c>
      <c r="C175" s="8">
        <v>135</v>
      </c>
      <c r="D175" s="8">
        <v>170</v>
      </c>
      <c r="E175" s="8">
        <v>1</v>
      </c>
      <c r="F175" s="8">
        <v>6</v>
      </c>
      <c r="G175" s="8">
        <v>0</v>
      </c>
      <c r="H175" s="8">
        <v>14</v>
      </c>
      <c r="I175" s="8">
        <v>0</v>
      </c>
      <c r="J175" s="8">
        <v>60</v>
      </c>
      <c r="K175" s="52" t="s">
        <v>88</v>
      </c>
      <c r="L175" s="8">
        <v>0</v>
      </c>
      <c r="M175" s="9">
        <v>386</v>
      </c>
    </row>
    <row r="176" spans="1:13" s="22" customFormat="1" x14ac:dyDescent="0.25">
      <c r="A176" s="7" t="s">
        <v>14</v>
      </c>
      <c r="B176" s="8">
        <v>1</v>
      </c>
      <c r="C176" s="8">
        <v>103</v>
      </c>
      <c r="D176" s="8">
        <v>157</v>
      </c>
      <c r="E176" s="8">
        <v>1</v>
      </c>
      <c r="F176" s="8">
        <v>6</v>
      </c>
      <c r="G176" s="8">
        <v>0</v>
      </c>
      <c r="H176" s="8">
        <v>14</v>
      </c>
      <c r="I176" s="8">
        <v>0</v>
      </c>
      <c r="J176" s="8">
        <v>55</v>
      </c>
      <c r="K176" s="52" t="s">
        <v>88</v>
      </c>
      <c r="L176" s="8">
        <v>0</v>
      </c>
      <c r="M176" s="9">
        <v>337</v>
      </c>
    </row>
    <row r="177" spans="1:13" s="22" customFormat="1" x14ac:dyDescent="0.25">
      <c r="A177" s="7" t="s">
        <v>41</v>
      </c>
      <c r="B177" s="8">
        <v>0</v>
      </c>
      <c r="C177" s="8">
        <v>28</v>
      </c>
      <c r="D177" s="8">
        <v>111</v>
      </c>
      <c r="E177" s="8">
        <v>2</v>
      </c>
      <c r="F177" s="8">
        <v>6</v>
      </c>
      <c r="G177" s="8">
        <v>0</v>
      </c>
      <c r="H177" s="8">
        <v>17</v>
      </c>
      <c r="I177" s="8">
        <v>0</v>
      </c>
      <c r="J177" s="8">
        <v>30</v>
      </c>
      <c r="K177" s="52" t="s">
        <v>88</v>
      </c>
      <c r="L177" s="8">
        <v>0</v>
      </c>
      <c r="M177" s="9">
        <v>194</v>
      </c>
    </row>
    <row r="178" spans="1:13" s="22" customFormat="1" x14ac:dyDescent="0.25">
      <c r="A178" s="7" t="s">
        <v>42</v>
      </c>
      <c r="B178" s="8">
        <v>0</v>
      </c>
      <c r="C178" s="8">
        <v>190</v>
      </c>
      <c r="D178" s="8">
        <v>157</v>
      </c>
      <c r="E178" s="8">
        <v>1</v>
      </c>
      <c r="F178" s="8">
        <v>13</v>
      </c>
      <c r="G178" s="8">
        <v>0</v>
      </c>
      <c r="H178" s="8">
        <v>30</v>
      </c>
      <c r="I178" s="8">
        <v>0</v>
      </c>
      <c r="J178" s="8">
        <v>62</v>
      </c>
      <c r="K178" s="52" t="s">
        <v>88</v>
      </c>
      <c r="L178" s="8">
        <v>0</v>
      </c>
      <c r="M178" s="9">
        <v>453</v>
      </c>
    </row>
    <row r="179" spans="1:13" s="22" customFormat="1" x14ac:dyDescent="0.25">
      <c r="A179" s="7" t="s">
        <v>15</v>
      </c>
      <c r="B179" s="8">
        <v>0</v>
      </c>
      <c r="C179" s="8">
        <v>141</v>
      </c>
      <c r="D179" s="8">
        <v>187</v>
      </c>
      <c r="E179" s="8">
        <v>1</v>
      </c>
      <c r="F179" s="8">
        <v>4</v>
      </c>
      <c r="G179" s="8">
        <v>0</v>
      </c>
      <c r="H179" s="8">
        <v>15</v>
      </c>
      <c r="I179" s="8">
        <v>0</v>
      </c>
      <c r="J179" s="8">
        <v>47</v>
      </c>
      <c r="K179" s="52" t="s">
        <v>88</v>
      </c>
      <c r="L179" s="8">
        <v>0</v>
      </c>
      <c r="M179" s="9">
        <v>395</v>
      </c>
    </row>
    <row r="180" spans="1:13" s="22" customFormat="1" x14ac:dyDescent="0.25">
      <c r="A180" s="7" t="s">
        <v>43</v>
      </c>
      <c r="B180" s="8">
        <v>1</v>
      </c>
      <c r="C180" s="8">
        <v>99</v>
      </c>
      <c r="D180" s="8">
        <v>180</v>
      </c>
      <c r="E180" s="8">
        <v>2</v>
      </c>
      <c r="F180" s="8">
        <v>6</v>
      </c>
      <c r="G180" s="8">
        <v>0</v>
      </c>
      <c r="H180" s="8">
        <v>9</v>
      </c>
      <c r="I180" s="8">
        <v>0</v>
      </c>
      <c r="J180" s="8">
        <v>46</v>
      </c>
      <c r="K180" s="52" t="s">
        <v>88</v>
      </c>
      <c r="L180" s="8">
        <v>0</v>
      </c>
      <c r="M180" s="9">
        <v>343</v>
      </c>
    </row>
    <row r="181" spans="1:13" s="22" customFormat="1" x14ac:dyDescent="0.25">
      <c r="A181" s="7" t="s">
        <v>44</v>
      </c>
      <c r="B181" s="8">
        <v>0</v>
      </c>
      <c r="C181" s="8">
        <v>72</v>
      </c>
      <c r="D181" s="8">
        <v>164</v>
      </c>
      <c r="E181" s="8">
        <v>0</v>
      </c>
      <c r="F181" s="8">
        <v>14</v>
      </c>
      <c r="G181" s="8">
        <v>0</v>
      </c>
      <c r="H181" s="8">
        <v>18</v>
      </c>
      <c r="I181" s="8">
        <v>0</v>
      </c>
      <c r="J181" s="8">
        <v>54</v>
      </c>
      <c r="K181" s="52" t="s">
        <v>88</v>
      </c>
      <c r="L181" s="8">
        <v>0</v>
      </c>
      <c r="M181" s="9">
        <v>322</v>
      </c>
    </row>
    <row r="182" spans="1:13" s="22" customFormat="1" x14ac:dyDescent="0.25">
      <c r="A182" s="7" t="s">
        <v>12</v>
      </c>
      <c r="B182" s="8">
        <v>1</v>
      </c>
      <c r="C182" s="8">
        <v>62</v>
      </c>
      <c r="D182" s="8">
        <v>202</v>
      </c>
      <c r="E182" s="8">
        <v>1</v>
      </c>
      <c r="F182" s="8">
        <v>9</v>
      </c>
      <c r="G182" s="8">
        <v>0</v>
      </c>
      <c r="H182" s="8">
        <v>12</v>
      </c>
      <c r="I182" s="8">
        <v>0</v>
      </c>
      <c r="J182" s="8">
        <v>54</v>
      </c>
      <c r="K182" s="52" t="s">
        <v>88</v>
      </c>
      <c r="L182" s="8">
        <v>1</v>
      </c>
      <c r="M182" s="9">
        <v>342</v>
      </c>
    </row>
    <row r="183" spans="1:13" s="22" customFormat="1" x14ac:dyDescent="0.25">
      <c r="A183" s="3" t="s">
        <v>56</v>
      </c>
      <c r="B183" s="8"/>
      <c r="C183" s="8"/>
      <c r="D183" s="8"/>
      <c r="E183" s="8"/>
      <c r="F183" s="8"/>
      <c r="G183" s="8"/>
      <c r="H183" s="8"/>
      <c r="I183" s="8"/>
      <c r="J183" s="8"/>
      <c r="K183" s="52"/>
      <c r="L183" s="8"/>
      <c r="M183" s="9"/>
    </row>
    <row r="184" spans="1:13" s="22" customFormat="1" x14ac:dyDescent="0.25">
      <c r="A184" s="7" t="s">
        <v>37</v>
      </c>
      <c r="B184" s="8">
        <v>0</v>
      </c>
      <c r="C184" s="8">
        <v>87</v>
      </c>
      <c r="D184" s="8">
        <v>202</v>
      </c>
      <c r="E184" s="8">
        <v>3</v>
      </c>
      <c r="F184" s="8">
        <v>19</v>
      </c>
      <c r="G184" s="8">
        <v>0</v>
      </c>
      <c r="H184" s="8">
        <v>15</v>
      </c>
      <c r="I184" s="8">
        <v>0</v>
      </c>
      <c r="J184" s="8">
        <v>40</v>
      </c>
      <c r="K184" s="52" t="s">
        <v>88</v>
      </c>
      <c r="L184" s="8">
        <v>0</v>
      </c>
      <c r="M184" s="9">
        <v>366</v>
      </c>
    </row>
    <row r="185" spans="1:13" s="22" customFormat="1" x14ac:dyDescent="0.25">
      <c r="A185" s="7" t="s">
        <v>38</v>
      </c>
      <c r="B185" s="8">
        <v>0</v>
      </c>
      <c r="C185" s="8">
        <v>99</v>
      </c>
      <c r="D185" s="8">
        <v>205</v>
      </c>
      <c r="E185" s="8">
        <v>1</v>
      </c>
      <c r="F185" s="8">
        <v>9</v>
      </c>
      <c r="G185" s="8">
        <v>0</v>
      </c>
      <c r="H185" s="8">
        <v>27</v>
      </c>
      <c r="I185" s="8">
        <v>0</v>
      </c>
      <c r="J185" s="8">
        <v>72</v>
      </c>
      <c r="K185" s="52" t="s">
        <v>88</v>
      </c>
      <c r="L185" s="8">
        <v>0</v>
      </c>
      <c r="M185" s="9">
        <v>413</v>
      </c>
    </row>
    <row r="186" spans="1:13" s="22" customFormat="1" x14ac:dyDescent="0.25">
      <c r="A186" s="7" t="s">
        <v>13</v>
      </c>
      <c r="B186" s="8">
        <v>0</v>
      </c>
      <c r="C186" s="8">
        <v>108</v>
      </c>
      <c r="D186" s="8">
        <v>163</v>
      </c>
      <c r="E186" s="8">
        <v>2</v>
      </c>
      <c r="F186" s="8">
        <v>6</v>
      </c>
      <c r="G186" s="8">
        <v>0</v>
      </c>
      <c r="H186" s="8">
        <v>7</v>
      </c>
      <c r="I186" s="8">
        <v>0</v>
      </c>
      <c r="J186" s="8">
        <v>54</v>
      </c>
      <c r="K186" s="52" t="s">
        <v>88</v>
      </c>
      <c r="L186" s="8">
        <v>0</v>
      </c>
      <c r="M186" s="9">
        <v>340</v>
      </c>
    </row>
    <row r="187" spans="1:13" s="22" customFormat="1" x14ac:dyDescent="0.25">
      <c r="A187" s="7" t="s">
        <v>39</v>
      </c>
      <c r="B187" s="8">
        <v>1</v>
      </c>
      <c r="C187" s="8">
        <v>105</v>
      </c>
      <c r="D187" s="8">
        <v>183</v>
      </c>
      <c r="E187" s="8">
        <v>1</v>
      </c>
      <c r="F187" s="8">
        <v>9</v>
      </c>
      <c r="G187" s="8">
        <v>2</v>
      </c>
      <c r="H187" s="8">
        <v>22</v>
      </c>
      <c r="I187" s="8">
        <v>0</v>
      </c>
      <c r="J187" s="8">
        <v>36</v>
      </c>
      <c r="K187" s="52" t="s">
        <v>88</v>
      </c>
      <c r="L187" s="8">
        <v>0</v>
      </c>
      <c r="M187" s="9">
        <v>359</v>
      </c>
    </row>
    <row r="188" spans="1:13" s="22" customFormat="1" x14ac:dyDescent="0.25">
      <c r="A188" s="7" t="s">
        <v>40</v>
      </c>
      <c r="B188" s="8">
        <v>0</v>
      </c>
      <c r="C188" s="8">
        <v>116</v>
      </c>
      <c r="D188" s="8">
        <v>137</v>
      </c>
      <c r="E188" s="8">
        <v>1</v>
      </c>
      <c r="F188" s="8">
        <v>7</v>
      </c>
      <c r="G188" s="8">
        <v>0</v>
      </c>
      <c r="H188" s="8">
        <v>10</v>
      </c>
      <c r="I188" s="8">
        <v>0</v>
      </c>
      <c r="J188" s="8">
        <v>45</v>
      </c>
      <c r="K188" s="52" t="s">
        <v>88</v>
      </c>
      <c r="L188" s="8">
        <v>0</v>
      </c>
      <c r="M188" s="9">
        <v>316</v>
      </c>
    </row>
    <row r="189" spans="1:13" s="22" customFormat="1" x14ac:dyDescent="0.25">
      <c r="A189" s="7" t="s">
        <v>14</v>
      </c>
      <c r="B189" s="8">
        <v>0</v>
      </c>
      <c r="C189" s="8">
        <v>98</v>
      </c>
      <c r="D189" s="8">
        <v>156</v>
      </c>
      <c r="E189" s="8">
        <v>3</v>
      </c>
      <c r="F189" s="8">
        <v>10</v>
      </c>
      <c r="G189" s="8">
        <v>0</v>
      </c>
      <c r="H189" s="8">
        <v>12</v>
      </c>
      <c r="I189" s="8">
        <v>0</v>
      </c>
      <c r="J189" s="8">
        <v>23</v>
      </c>
      <c r="K189" s="52" t="s">
        <v>88</v>
      </c>
      <c r="L189" s="8">
        <v>0</v>
      </c>
      <c r="M189" s="9">
        <v>302</v>
      </c>
    </row>
    <row r="190" spans="1:13" s="22" customFormat="1" x14ac:dyDescent="0.25">
      <c r="A190" s="7" t="s">
        <v>41</v>
      </c>
      <c r="B190" s="8">
        <v>0</v>
      </c>
      <c r="C190" s="8">
        <v>38</v>
      </c>
      <c r="D190" s="8">
        <v>111</v>
      </c>
      <c r="E190" s="8">
        <v>1</v>
      </c>
      <c r="F190" s="8">
        <v>11</v>
      </c>
      <c r="G190" s="8">
        <v>0</v>
      </c>
      <c r="H190" s="8">
        <v>1</v>
      </c>
      <c r="I190" s="8">
        <v>0</v>
      </c>
      <c r="J190" s="8">
        <v>27</v>
      </c>
      <c r="K190" s="52" t="s">
        <v>88</v>
      </c>
      <c r="L190" s="8">
        <v>0</v>
      </c>
      <c r="M190" s="9">
        <v>189</v>
      </c>
    </row>
    <row r="191" spans="1:13" s="22" customFormat="1" x14ac:dyDescent="0.25">
      <c r="A191" s="7" t="s">
        <v>42</v>
      </c>
      <c r="B191" s="8">
        <v>0</v>
      </c>
      <c r="C191" s="8">
        <v>156</v>
      </c>
      <c r="D191" s="8">
        <v>141</v>
      </c>
      <c r="E191" s="8">
        <v>4</v>
      </c>
      <c r="F191" s="8">
        <v>8</v>
      </c>
      <c r="G191" s="8">
        <v>0</v>
      </c>
      <c r="H191" s="8">
        <v>7</v>
      </c>
      <c r="I191" s="8">
        <v>0</v>
      </c>
      <c r="J191" s="8">
        <v>47</v>
      </c>
      <c r="K191" s="52" t="s">
        <v>88</v>
      </c>
      <c r="L191" s="8">
        <v>0</v>
      </c>
      <c r="M191" s="9">
        <v>363</v>
      </c>
    </row>
    <row r="192" spans="1:13" s="22" customFormat="1" x14ac:dyDescent="0.25">
      <c r="A192" s="7" t="s">
        <v>15</v>
      </c>
      <c r="B192" s="8">
        <v>0</v>
      </c>
      <c r="C192" s="8">
        <v>140</v>
      </c>
      <c r="D192" s="8">
        <v>163</v>
      </c>
      <c r="E192" s="8">
        <v>0</v>
      </c>
      <c r="F192" s="8">
        <v>8</v>
      </c>
      <c r="G192" s="8">
        <v>0</v>
      </c>
      <c r="H192" s="8">
        <v>28</v>
      </c>
      <c r="I192" s="8">
        <v>0</v>
      </c>
      <c r="J192" s="8">
        <v>43</v>
      </c>
      <c r="K192" s="52" t="s">
        <v>88</v>
      </c>
      <c r="L192" s="8">
        <v>0</v>
      </c>
      <c r="M192" s="9">
        <v>382</v>
      </c>
    </row>
    <row r="193" spans="1:13" s="22" customFormat="1" x14ac:dyDescent="0.25">
      <c r="A193" s="7" t="s">
        <v>43</v>
      </c>
      <c r="B193" s="8">
        <v>0</v>
      </c>
      <c r="C193" s="8">
        <v>106</v>
      </c>
      <c r="D193" s="8">
        <v>151</v>
      </c>
      <c r="E193" s="8">
        <v>1</v>
      </c>
      <c r="F193" s="8">
        <v>8</v>
      </c>
      <c r="G193" s="8">
        <v>0</v>
      </c>
      <c r="H193" s="8">
        <v>11</v>
      </c>
      <c r="I193" s="8">
        <v>0</v>
      </c>
      <c r="J193" s="8">
        <v>75</v>
      </c>
      <c r="K193" s="52" t="s">
        <v>88</v>
      </c>
      <c r="L193" s="8">
        <v>0</v>
      </c>
      <c r="M193" s="9">
        <v>352</v>
      </c>
    </row>
    <row r="194" spans="1:13" s="22" customFormat="1" x14ac:dyDescent="0.25">
      <c r="A194" s="7" t="s">
        <v>44</v>
      </c>
      <c r="B194" s="8">
        <v>0</v>
      </c>
      <c r="C194" s="8">
        <v>129</v>
      </c>
      <c r="D194" s="8">
        <v>189</v>
      </c>
      <c r="E194" s="8">
        <v>2</v>
      </c>
      <c r="F194" s="8">
        <v>4</v>
      </c>
      <c r="G194" s="8">
        <v>0</v>
      </c>
      <c r="H194" s="8">
        <v>8</v>
      </c>
      <c r="I194" s="8">
        <v>0</v>
      </c>
      <c r="J194" s="8">
        <v>100</v>
      </c>
      <c r="K194" s="52" t="s">
        <v>88</v>
      </c>
      <c r="L194" s="8">
        <v>0</v>
      </c>
      <c r="M194" s="9">
        <v>432</v>
      </c>
    </row>
    <row r="195" spans="1:13" s="22" customFormat="1" x14ac:dyDescent="0.25">
      <c r="A195" s="7" t="s">
        <v>12</v>
      </c>
      <c r="B195" s="8">
        <v>0</v>
      </c>
      <c r="C195" s="8">
        <v>84</v>
      </c>
      <c r="D195" s="8">
        <v>196</v>
      </c>
      <c r="E195" s="8">
        <v>0</v>
      </c>
      <c r="F195" s="8">
        <v>10</v>
      </c>
      <c r="G195" s="8">
        <v>0</v>
      </c>
      <c r="H195" s="8">
        <v>15</v>
      </c>
      <c r="I195" s="8">
        <v>0</v>
      </c>
      <c r="J195" s="8">
        <v>33</v>
      </c>
      <c r="K195" s="52" t="s">
        <v>88</v>
      </c>
      <c r="L195" s="8">
        <v>0</v>
      </c>
      <c r="M195" s="9">
        <f>SUM(B195:L195)</f>
        <v>338</v>
      </c>
    </row>
    <row r="196" spans="1:13" s="43" customFormat="1" x14ac:dyDescent="0.25">
      <c r="A196" s="21" t="s">
        <v>58</v>
      </c>
      <c r="B196" s="8"/>
      <c r="C196" s="8"/>
      <c r="D196" s="8"/>
      <c r="E196" s="8"/>
      <c r="F196" s="8"/>
      <c r="G196" s="8"/>
      <c r="H196" s="8"/>
      <c r="I196" s="8"/>
      <c r="J196" s="9"/>
      <c r="K196" s="52"/>
      <c r="L196" s="17"/>
    </row>
    <row r="197" spans="1:13" s="22" customFormat="1" x14ac:dyDescent="0.25">
      <c r="A197" s="7" t="s">
        <v>37</v>
      </c>
      <c r="B197" s="8">
        <v>0</v>
      </c>
      <c r="C197" s="8">
        <v>160</v>
      </c>
      <c r="D197" s="8">
        <v>170</v>
      </c>
      <c r="E197" s="8">
        <v>0</v>
      </c>
      <c r="F197" s="8">
        <v>19</v>
      </c>
      <c r="G197" s="8">
        <v>0</v>
      </c>
      <c r="H197" s="8">
        <v>6</v>
      </c>
      <c r="I197" s="8">
        <v>0</v>
      </c>
      <c r="J197" s="8">
        <v>51</v>
      </c>
      <c r="K197" s="52" t="s">
        <v>88</v>
      </c>
      <c r="L197" s="8">
        <v>0</v>
      </c>
      <c r="M197" s="9">
        <f>SUM(B197:L197)</f>
        <v>406</v>
      </c>
    </row>
    <row r="198" spans="1:13" s="22" customFormat="1" x14ac:dyDescent="0.25">
      <c r="A198" s="7" t="s">
        <v>38</v>
      </c>
      <c r="B198" s="8">
        <v>1</v>
      </c>
      <c r="C198" s="8">
        <v>123</v>
      </c>
      <c r="D198" s="8">
        <v>176</v>
      </c>
      <c r="E198" s="8">
        <v>2</v>
      </c>
      <c r="F198" s="8">
        <v>7</v>
      </c>
      <c r="G198" s="8">
        <v>1</v>
      </c>
      <c r="H198" s="8">
        <v>19</v>
      </c>
      <c r="I198" s="8">
        <v>0</v>
      </c>
      <c r="J198" s="8">
        <v>70</v>
      </c>
      <c r="K198" s="52" t="s">
        <v>88</v>
      </c>
      <c r="L198" s="8">
        <v>0</v>
      </c>
      <c r="M198" s="9">
        <f>SUM(B198:L198)</f>
        <v>399</v>
      </c>
    </row>
    <row r="199" spans="1:13" s="22" customFormat="1" x14ac:dyDescent="0.25">
      <c r="A199" s="7" t="s">
        <v>13</v>
      </c>
      <c r="B199" s="8">
        <v>0</v>
      </c>
      <c r="C199" s="8">
        <v>128</v>
      </c>
      <c r="D199" s="8">
        <v>145</v>
      </c>
      <c r="E199" s="8">
        <v>0</v>
      </c>
      <c r="F199" s="8">
        <v>13</v>
      </c>
      <c r="G199" s="8">
        <v>0</v>
      </c>
      <c r="H199" s="8">
        <v>11</v>
      </c>
      <c r="I199" s="8">
        <v>0</v>
      </c>
      <c r="J199" s="8">
        <v>36</v>
      </c>
      <c r="K199" s="52" t="s">
        <v>88</v>
      </c>
      <c r="L199" s="8">
        <v>0</v>
      </c>
      <c r="M199" s="9">
        <v>333</v>
      </c>
    </row>
    <row r="200" spans="1:13" s="22" customFormat="1" x14ac:dyDescent="0.25">
      <c r="A200" s="7" t="s">
        <v>39</v>
      </c>
      <c r="B200" s="8">
        <v>2</v>
      </c>
      <c r="C200" s="8">
        <v>117</v>
      </c>
      <c r="D200" s="8">
        <v>175</v>
      </c>
      <c r="E200" s="8">
        <v>3</v>
      </c>
      <c r="F200" s="8">
        <v>5</v>
      </c>
      <c r="G200" s="8">
        <v>1</v>
      </c>
      <c r="H200" s="8">
        <v>10</v>
      </c>
      <c r="I200" s="8">
        <v>0</v>
      </c>
      <c r="J200" s="8">
        <v>38</v>
      </c>
      <c r="K200" s="52" t="s">
        <v>88</v>
      </c>
      <c r="L200" s="8">
        <v>0</v>
      </c>
      <c r="M200" s="9">
        <f>SUM(B200:L200)</f>
        <v>351</v>
      </c>
    </row>
    <row r="201" spans="1:13" s="22" customFormat="1" x14ac:dyDescent="0.25">
      <c r="A201" s="7" t="s">
        <v>40</v>
      </c>
      <c r="B201" s="8">
        <v>0</v>
      </c>
      <c r="C201" s="8">
        <v>114</v>
      </c>
      <c r="D201" s="8">
        <v>162</v>
      </c>
      <c r="E201" s="8">
        <v>0</v>
      </c>
      <c r="F201" s="8">
        <v>6</v>
      </c>
      <c r="G201" s="8">
        <v>4</v>
      </c>
      <c r="H201" s="8">
        <v>10</v>
      </c>
      <c r="I201" s="8">
        <v>0</v>
      </c>
      <c r="J201" s="8">
        <v>25</v>
      </c>
      <c r="K201" s="52" t="s">
        <v>88</v>
      </c>
      <c r="L201" s="8">
        <v>0</v>
      </c>
      <c r="M201" s="9">
        <v>321</v>
      </c>
    </row>
    <row r="202" spans="1:13" s="22" customFormat="1" x14ac:dyDescent="0.25">
      <c r="A202" s="7" t="s">
        <v>14</v>
      </c>
      <c r="B202" s="8">
        <v>0</v>
      </c>
      <c r="C202" s="8">
        <v>60</v>
      </c>
      <c r="D202" s="8">
        <v>159</v>
      </c>
      <c r="E202" s="8">
        <v>1</v>
      </c>
      <c r="F202" s="8">
        <v>4</v>
      </c>
      <c r="G202" s="8">
        <v>0</v>
      </c>
      <c r="H202" s="8">
        <v>16</v>
      </c>
      <c r="I202" s="8">
        <v>0</v>
      </c>
      <c r="J202" s="8">
        <v>45</v>
      </c>
      <c r="K202" s="52" t="s">
        <v>88</v>
      </c>
      <c r="L202" s="8">
        <v>0</v>
      </c>
      <c r="M202" s="9">
        <v>285</v>
      </c>
    </row>
    <row r="203" spans="1:13" s="22" customFormat="1" x14ac:dyDescent="0.25">
      <c r="A203" s="7" t="s">
        <v>41</v>
      </c>
      <c r="B203" s="8">
        <v>0</v>
      </c>
      <c r="C203" s="8">
        <v>53</v>
      </c>
      <c r="D203" s="8">
        <v>96</v>
      </c>
      <c r="E203" s="8">
        <v>2</v>
      </c>
      <c r="F203" s="8">
        <v>5</v>
      </c>
      <c r="G203" s="8">
        <v>0</v>
      </c>
      <c r="H203" s="8">
        <v>8</v>
      </c>
      <c r="I203" s="8">
        <v>0</v>
      </c>
      <c r="J203" s="8">
        <v>17</v>
      </c>
      <c r="K203" s="52" t="s">
        <v>88</v>
      </c>
      <c r="L203" s="8">
        <v>0</v>
      </c>
      <c r="M203" s="9">
        <v>181</v>
      </c>
    </row>
    <row r="204" spans="1:13" s="22" customFormat="1" x14ac:dyDescent="0.25">
      <c r="A204" s="7" t="s">
        <v>42</v>
      </c>
      <c r="B204" s="8">
        <v>0</v>
      </c>
      <c r="C204" s="8">
        <v>103</v>
      </c>
      <c r="D204" s="8">
        <v>128</v>
      </c>
      <c r="E204" s="8">
        <v>1</v>
      </c>
      <c r="F204" s="8">
        <v>6</v>
      </c>
      <c r="G204" s="8">
        <v>0</v>
      </c>
      <c r="H204" s="8">
        <v>10</v>
      </c>
      <c r="I204" s="8">
        <v>0</v>
      </c>
      <c r="J204" s="8">
        <v>27</v>
      </c>
      <c r="K204" s="52" t="s">
        <v>88</v>
      </c>
      <c r="L204" s="8">
        <v>0</v>
      </c>
      <c r="M204" s="9">
        <v>275</v>
      </c>
    </row>
    <row r="205" spans="1:13" s="22" customFormat="1" x14ac:dyDescent="0.25">
      <c r="A205" s="7" t="s">
        <v>15</v>
      </c>
      <c r="B205" s="8">
        <v>5</v>
      </c>
      <c r="C205" s="8">
        <v>63</v>
      </c>
      <c r="D205" s="8">
        <v>151</v>
      </c>
      <c r="E205" s="8">
        <v>0</v>
      </c>
      <c r="F205" s="8">
        <v>9</v>
      </c>
      <c r="G205" s="8">
        <v>0</v>
      </c>
      <c r="H205" s="8">
        <v>16</v>
      </c>
      <c r="I205" s="8">
        <v>0</v>
      </c>
      <c r="J205" s="8">
        <v>29</v>
      </c>
      <c r="K205" s="52" t="s">
        <v>88</v>
      </c>
      <c r="L205" s="8">
        <v>0</v>
      </c>
      <c r="M205" s="9">
        <v>273</v>
      </c>
    </row>
    <row r="206" spans="1:13" s="22" customFormat="1" x14ac:dyDescent="0.25">
      <c r="A206" s="7" t="s">
        <v>43</v>
      </c>
      <c r="B206" s="8">
        <v>0</v>
      </c>
      <c r="C206" s="8">
        <v>65</v>
      </c>
      <c r="D206" s="8">
        <v>144</v>
      </c>
      <c r="E206" s="8">
        <v>0</v>
      </c>
      <c r="F206" s="8">
        <v>5</v>
      </c>
      <c r="G206" s="8">
        <v>0</v>
      </c>
      <c r="H206" s="8">
        <v>8</v>
      </c>
      <c r="I206" s="8">
        <v>0</v>
      </c>
      <c r="J206" s="8">
        <v>35</v>
      </c>
      <c r="K206" s="52" t="s">
        <v>88</v>
      </c>
      <c r="L206" s="8">
        <v>0</v>
      </c>
      <c r="M206" s="9">
        <v>257</v>
      </c>
    </row>
    <row r="207" spans="1:13" s="22" customFormat="1" x14ac:dyDescent="0.25">
      <c r="A207" s="7" t="s">
        <v>44</v>
      </c>
      <c r="B207" s="8">
        <v>0</v>
      </c>
      <c r="C207" s="8">
        <v>64</v>
      </c>
      <c r="D207" s="8">
        <v>173</v>
      </c>
      <c r="E207" s="8">
        <v>3</v>
      </c>
      <c r="F207" s="8">
        <v>13</v>
      </c>
      <c r="G207" s="8">
        <v>0</v>
      </c>
      <c r="H207" s="8">
        <v>23</v>
      </c>
      <c r="I207" s="8">
        <v>0</v>
      </c>
      <c r="J207" s="8">
        <v>30</v>
      </c>
      <c r="K207" s="52" t="s">
        <v>88</v>
      </c>
      <c r="L207" s="8">
        <v>0</v>
      </c>
      <c r="M207" s="9">
        <v>306</v>
      </c>
    </row>
    <row r="208" spans="1:13" s="22" customFormat="1" x14ac:dyDescent="0.25">
      <c r="A208" s="7" t="s">
        <v>12</v>
      </c>
      <c r="B208" s="8">
        <v>1</v>
      </c>
      <c r="C208" s="8">
        <v>68</v>
      </c>
      <c r="D208" s="8">
        <v>159</v>
      </c>
      <c r="E208" s="8">
        <v>2</v>
      </c>
      <c r="F208" s="8">
        <v>6</v>
      </c>
      <c r="G208" s="8">
        <v>1</v>
      </c>
      <c r="H208" s="8">
        <v>19</v>
      </c>
      <c r="I208" s="8">
        <v>0</v>
      </c>
      <c r="J208" s="8">
        <v>40</v>
      </c>
      <c r="K208" s="52" t="s">
        <v>88</v>
      </c>
      <c r="L208" s="8">
        <v>0</v>
      </c>
      <c r="M208" s="9">
        <v>296</v>
      </c>
    </row>
    <row r="209" spans="1:13" s="22" customFormat="1" x14ac:dyDescent="0.25">
      <c r="A209" s="21" t="s">
        <v>59</v>
      </c>
      <c r="B209" s="8"/>
      <c r="C209" s="8"/>
      <c r="D209" s="8"/>
      <c r="E209" s="8"/>
      <c r="F209" s="8"/>
      <c r="G209" s="8"/>
      <c r="H209" s="8"/>
      <c r="I209" s="8"/>
      <c r="J209" s="8"/>
      <c r="K209" s="52"/>
      <c r="L209" s="8"/>
      <c r="M209" s="9"/>
    </row>
    <row r="210" spans="1:13" s="22" customFormat="1" x14ac:dyDescent="0.25">
      <c r="A210" s="44" t="s">
        <v>37</v>
      </c>
      <c r="B210" s="8">
        <v>0</v>
      </c>
      <c r="C210" s="8">
        <v>71</v>
      </c>
      <c r="D210" s="8">
        <v>163</v>
      </c>
      <c r="E210" s="8">
        <v>0</v>
      </c>
      <c r="F210" s="8">
        <v>7</v>
      </c>
      <c r="G210" s="8">
        <v>0</v>
      </c>
      <c r="H210" s="8">
        <v>9</v>
      </c>
      <c r="I210" s="8">
        <v>0</v>
      </c>
      <c r="J210" s="8">
        <v>43</v>
      </c>
      <c r="K210" s="52" t="s">
        <v>88</v>
      </c>
      <c r="L210" s="8">
        <v>0</v>
      </c>
      <c r="M210" s="9">
        <v>293</v>
      </c>
    </row>
    <row r="211" spans="1:13" s="22" customFormat="1" x14ac:dyDescent="0.25">
      <c r="A211" s="44" t="s">
        <v>38</v>
      </c>
      <c r="B211" s="8">
        <v>0</v>
      </c>
      <c r="C211" s="8">
        <v>85</v>
      </c>
      <c r="D211" s="8">
        <v>153</v>
      </c>
      <c r="E211" s="8">
        <v>0</v>
      </c>
      <c r="F211" s="8">
        <v>4</v>
      </c>
      <c r="G211" s="8">
        <v>0</v>
      </c>
      <c r="H211" s="8">
        <v>5</v>
      </c>
      <c r="I211" s="8">
        <v>0</v>
      </c>
      <c r="J211" s="8">
        <v>36</v>
      </c>
      <c r="K211" s="52" t="s">
        <v>88</v>
      </c>
      <c r="L211" s="8">
        <v>0</v>
      </c>
      <c r="M211" s="9">
        <v>283</v>
      </c>
    </row>
    <row r="212" spans="1:13" s="22" customFormat="1" x14ac:dyDescent="0.25">
      <c r="A212" s="44" t="s">
        <v>13</v>
      </c>
      <c r="B212" s="8">
        <v>0</v>
      </c>
      <c r="C212" s="8">
        <v>84</v>
      </c>
      <c r="D212" s="8">
        <v>151</v>
      </c>
      <c r="E212" s="8">
        <v>1</v>
      </c>
      <c r="F212" s="8">
        <v>7</v>
      </c>
      <c r="G212" s="8">
        <v>1</v>
      </c>
      <c r="H212" s="8">
        <v>12</v>
      </c>
      <c r="I212" s="8">
        <v>0</v>
      </c>
      <c r="J212" s="8">
        <v>40</v>
      </c>
      <c r="K212" s="52" t="s">
        <v>88</v>
      </c>
      <c r="L212" s="8">
        <v>0</v>
      </c>
      <c r="M212" s="9">
        <v>296</v>
      </c>
    </row>
    <row r="213" spans="1:13" s="22" customFormat="1" x14ac:dyDescent="0.25">
      <c r="A213" s="44" t="s">
        <v>39</v>
      </c>
      <c r="B213" s="8">
        <v>1</v>
      </c>
      <c r="C213" s="8">
        <v>56</v>
      </c>
      <c r="D213" s="8">
        <v>140</v>
      </c>
      <c r="E213" s="8">
        <v>2</v>
      </c>
      <c r="F213" s="8">
        <v>7</v>
      </c>
      <c r="G213" s="8">
        <v>0</v>
      </c>
      <c r="H213" s="8">
        <v>4</v>
      </c>
      <c r="I213" s="8">
        <v>0</v>
      </c>
      <c r="J213" s="8">
        <v>33</v>
      </c>
      <c r="K213" s="52" t="s">
        <v>88</v>
      </c>
      <c r="L213" s="8">
        <v>0</v>
      </c>
      <c r="M213" s="9">
        <v>243</v>
      </c>
    </row>
    <row r="214" spans="1:13" s="43" customFormat="1" x14ac:dyDescent="0.25">
      <c r="A214" s="44" t="s">
        <v>40</v>
      </c>
      <c r="B214" s="8">
        <v>0</v>
      </c>
      <c r="C214" s="8">
        <v>56</v>
      </c>
      <c r="D214" s="8">
        <v>138</v>
      </c>
      <c r="E214" s="8">
        <v>3</v>
      </c>
      <c r="F214" s="8">
        <v>5</v>
      </c>
      <c r="G214" s="8">
        <v>0</v>
      </c>
      <c r="H214" s="8">
        <v>11</v>
      </c>
      <c r="I214" s="8">
        <v>0</v>
      </c>
      <c r="J214" s="8">
        <v>33</v>
      </c>
      <c r="K214" s="52" t="s">
        <v>88</v>
      </c>
      <c r="L214" s="8">
        <v>0</v>
      </c>
      <c r="M214" s="9">
        <v>246</v>
      </c>
    </row>
    <row r="215" spans="1:13" s="43" customFormat="1" x14ac:dyDescent="0.25">
      <c r="A215" s="44" t="s">
        <v>14</v>
      </c>
      <c r="B215" s="8">
        <v>0</v>
      </c>
      <c r="C215" s="8">
        <v>58</v>
      </c>
      <c r="D215" s="8">
        <v>161</v>
      </c>
      <c r="E215" s="8">
        <v>0</v>
      </c>
      <c r="F215" s="8">
        <v>3</v>
      </c>
      <c r="G215" s="8">
        <v>0</v>
      </c>
      <c r="H215" s="8">
        <v>2</v>
      </c>
      <c r="I215" s="8">
        <v>0</v>
      </c>
      <c r="J215" s="8">
        <v>36</v>
      </c>
      <c r="K215" s="52" t="s">
        <v>88</v>
      </c>
      <c r="L215" s="8">
        <v>0</v>
      </c>
      <c r="M215" s="9">
        <v>260</v>
      </c>
    </row>
    <row r="216" spans="1:13" s="43" customFormat="1" x14ac:dyDescent="0.25">
      <c r="A216" s="44" t="s">
        <v>41</v>
      </c>
      <c r="B216" s="8">
        <v>1</v>
      </c>
      <c r="C216" s="8">
        <v>17</v>
      </c>
      <c r="D216" s="8">
        <v>107</v>
      </c>
      <c r="E216" s="8">
        <v>1</v>
      </c>
      <c r="F216" s="8">
        <v>2</v>
      </c>
      <c r="G216" s="8">
        <v>0</v>
      </c>
      <c r="H216" s="8">
        <v>5</v>
      </c>
      <c r="I216" s="8">
        <v>0</v>
      </c>
      <c r="J216" s="8">
        <v>22</v>
      </c>
      <c r="K216" s="52" t="s">
        <v>88</v>
      </c>
      <c r="L216" s="8">
        <v>0</v>
      </c>
      <c r="M216" s="9">
        <v>155</v>
      </c>
    </row>
    <row r="217" spans="1:13" s="43" customFormat="1" x14ac:dyDescent="0.25">
      <c r="A217" s="44" t="s">
        <v>42</v>
      </c>
      <c r="B217" s="8">
        <v>0</v>
      </c>
      <c r="C217" s="8">
        <v>85</v>
      </c>
      <c r="D217" s="8">
        <v>119</v>
      </c>
      <c r="E217" s="8">
        <v>1</v>
      </c>
      <c r="F217" s="8">
        <v>5</v>
      </c>
      <c r="G217" s="8">
        <v>0</v>
      </c>
      <c r="H217" s="8">
        <v>1</v>
      </c>
      <c r="I217" s="8">
        <v>0</v>
      </c>
      <c r="J217" s="8">
        <v>27</v>
      </c>
      <c r="K217" s="52" t="s">
        <v>88</v>
      </c>
      <c r="L217" s="8">
        <v>2</v>
      </c>
      <c r="M217" s="9">
        <v>240</v>
      </c>
    </row>
    <row r="218" spans="1:13" s="43" customFormat="1" x14ac:dyDescent="0.25">
      <c r="A218" s="44" t="s">
        <v>15</v>
      </c>
      <c r="B218" s="8">
        <v>0</v>
      </c>
      <c r="C218" s="8">
        <v>62</v>
      </c>
      <c r="D218" s="8">
        <v>222</v>
      </c>
      <c r="E218" s="8">
        <v>0</v>
      </c>
      <c r="F218" s="8">
        <v>7</v>
      </c>
      <c r="G218" s="8">
        <v>0</v>
      </c>
      <c r="H218" s="8">
        <v>2</v>
      </c>
      <c r="I218" s="8">
        <v>0</v>
      </c>
      <c r="J218" s="8">
        <v>40</v>
      </c>
      <c r="K218" s="52" t="s">
        <v>88</v>
      </c>
      <c r="L218" s="8">
        <v>0</v>
      </c>
      <c r="M218" s="9">
        <v>333</v>
      </c>
    </row>
    <row r="219" spans="1:13" s="43" customFormat="1" x14ac:dyDescent="0.25">
      <c r="A219" s="44" t="s">
        <v>43</v>
      </c>
      <c r="B219" s="8">
        <v>0</v>
      </c>
      <c r="C219" s="8">
        <v>50</v>
      </c>
      <c r="D219" s="8">
        <v>186</v>
      </c>
      <c r="E219" s="8">
        <v>1</v>
      </c>
      <c r="F219" s="8">
        <v>10</v>
      </c>
      <c r="G219" s="8">
        <v>0</v>
      </c>
      <c r="H219" s="8">
        <v>10</v>
      </c>
      <c r="I219" s="8">
        <v>0</v>
      </c>
      <c r="J219" s="8">
        <v>38</v>
      </c>
      <c r="K219" s="52" t="s">
        <v>88</v>
      </c>
      <c r="L219" s="8">
        <v>0</v>
      </c>
      <c r="M219" s="9">
        <v>295</v>
      </c>
    </row>
    <row r="220" spans="1:13" s="43" customFormat="1" x14ac:dyDescent="0.25">
      <c r="A220" s="44" t="s">
        <v>44</v>
      </c>
      <c r="B220" s="8">
        <v>0</v>
      </c>
      <c r="C220" s="8">
        <v>96</v>
      </c>
      <c r="D220" s="8">
        <v>196</v>
      </c>
      <c r="E220" s="8">
        <v>2</v>
      </c>
      <c r="F220" s="8">
        <v>3</v>
      </c>
      <c r="G220" s="8">
        <v>1</v>
      </c>
      <c r="H220" s="8">
        <v>9</v>
      </c>
      <c r="I220" s="8">
        <v>0</v>
      </c>
      <c r="J220" s="8">
        <v>32</v>
      </c>
      <c r="K220" s="52" t="s">
        <v>88</v>
      </c>
      <c r="L220" s="8">
        <v>0</v>
      </c>
      <c r="M220" s="9">
        <v>339</v>
      </c>
    </row>
    <row r="221" spans="1:13" s="43" customFormat="1" x14ac:dyDescent="0.25">
      <c r="A221" s="44" t="s">
        <v>12</v>
      </c>
      <c r="B221" s="8">
        <v>0</v>
      </c>
      <c r="C221" s="8">
        <v>130</v>
      </c>
      <c r="D221" s="8">
        <v>175</v>
      </c>
      <c r="E221" s="8">
        <v>0</v>
      </c>
      <c r="F221" s="8">
        <v>5</v>
      </c>
      <c r="G221" s="8">
        <v>0</v>
      </c>
      <c r="H221" s="8">
        <v>9</v>
      </c>
      <c r="I221" s="8">
        <v>0</v>
      </c>
      <c r="J221" s="8">
        <v>47</v>
      </c>
      <c r="K221" s="52" t="s">
        <v>88</v>
      </c>
      <c r="L221" s="8">
        <v>0</v>
      </c>
      <c r="M221" s="9">
        <v>366</v>
      </c>
    </row>
    <row r="222" spans="1:13" s="43" customFormat="1" x14ac:dyDescent="0.25">
      <c r="A222" s="21" t="s">
        <v>60</v>
      </c>
      <c r="B222" s="8"/>
      <c r="C222" s="8"/>
      <c r="D222" s="8"/>
      <c r="E222" s="8"/>
      <c r="F222" s="8"/>
      <c r="G222" s="8"/>
      <c r="H222" s="8"/>
      <c r="I222" s="8"/>
      <c r="J222" s="9"/>
      <c r="K222" s="52"/>
      <c r="L222" s="17"/>
    </row>
    <row r="223" spans="1:13" s="43" customFormat="1" x14ac:dyDescent="0.25">
      <c r="A223" s="44" t="s">
        <v>37</v>
      </c>
      <c r="B223" s="8">
        <v>0</v>
      </c>
      <c r="C223" s="8">
        <v>112</v>
      </c>
      <c r="D223" s="8">
        <v>170</v>
      </c>
      <c r="E223" s="8">
        <v>1</v>
      </c>
      <c r="F223" s="8">
        <v>9</v>
      </c>
      <c r="G223" s="8">
        <v>0</v>
      </c>
      <c r="H223" s="8">
        <v>5</v>
      </c>
      <c r="I223" s="8">
        <v>0</v>
      </c>
      <c r="J223" s="8">
        <v>49</v>
      </c>
      <c r="K223" s="52" t="s">
        <v>88</v>
      </c>
      <c r="L223" s="8">
        <v>0</v>
      </c>
      <c r="M223" s="9">
        <v>346</v>
      </c>
    </row>
    <row r="224" spans="1:13" s="43" customFormat="1" x14ac:dyDescent="0.25">
      <c r="A224" s="44" t="s">
        <v>38</v>
      </c>
      <c r="B224" s="8">
        <v>0</v>
      </c>
      <c r="C224" s="8">
        <v>130</v>
      </c>
      <c r="D224" s="8">
        <v>157</v>
      </c>
      <c r="E224" s="8">
        <v>3</v>
      </c>
      <c r="F224" s="8">
        <v>8</v>
      </c>
      <c r="G224" s="8">
        <v>0</v>
      </c>
      <c r="H224" s="8">
        <v>5</v>
      </c>
      <c r="I224" s="8">
        <v>0</v>
      </c>
      <c r="J224" s="8">
        <v>33</v>
      </c>
      <c r="K224" s="52" t="s">
        <v>88</v>
      </c>
      <c r="L224" s="8">
        <v>0</v>
      </c>
      <c r="M224" s="9">
        <v>336</v>
      </c>
    </row>
    <row r="225" spans="1:13" s="43" customFormat="1" x14ac:dyDescent="0.25">
      <c r="A225" s="44" t="s">
        <v>13</v>
      </c>
      <c r="B225" s="8">
        <v>0</v>
      </c>
      <c r="C225" s="8">
        <v>166</v>
      </c>
      <c r="D225" s="8">
        <v>166</v>
      </c>
      <c r="E225" s="8">
        <v>1</v>
      </c>
      <c r="F225" s="8">
        <v>6</v>
      </c>
      <c r="G225" s="8">
        <v>4</v>
      </c>
      <c r="H225" s="8">
        <v>7</v>
      </c>
      <c r="I225" s="8">
        <v>0</v>
      </c>
      <c r="J225" s="8">
        <v>38</v>
      </c>
      <c r="K225" s="52" t="s">
        <v>88</v>
      </c>
      <c r="L225" s="8">
        <v>0</v>
      </c>
      <c r="M225" s="9">
        <v>388</v>
      </c>
    </row>
    <row r="226" spans="1:13" s="43" customFormat="1" x14ac:dyDescent="0.25">
      <c r="A226" s="44" t="s">
        <v>39</v>
      </c>
      <c r="B226" s="8">
        <v>0</v>
      </c>
      <c r="C226" s="8">
        <v>94</v>
      </c>
      <c r="D226" s="8">
        <v>142</v>
      </c>
      <c r="E226" s="8">
        <v>0</v>
      </c>
      <c r="F226" s="8">
        <v>1</v>
      </c>
      <c r="G226" s="8">
        <v>0</v>
      </c>
      <c r="H226" s="8">
        <v>7</v>
      </c>
      <c r="I226" s="8">
        <v>0</v>
      </c>
      <c r="J226" s="8">
        <v>39</v>
      </c>
      <c r="K226" s="52" t="s">
        <v>88</v>
      </c>
      <c r="L226" s="8">
        <v>0</v>
      </c>
      <c r="M226" s="9">
        <v>283</v>
      </c>
    </row>
    <row r="227" spans="1:13" s="43" customFormat="1" x14ac:dyDescent="0.25">
      <c r="A227" s="44" t="s">
        <v>40</v>
      </c>
      <c r="B227" s="8">
        <v>0</v>
      </c>
      <c r="C227" s="8">
        <v>99</v>
      </c>
      <c r="D227" s="8">
        <v>150</v>
      </c>
      <c r="E227" s="8">
        <v>1</v>
      </c>
      <c r="F227" s="8">
        <v>5</v>
      </c>
      <c r="G227" s="8">
        <v>0</v>
      </c>
      <c r="H227" s="8">
        <v>12</v>
      </c>
      <c r="I227" s="8">
        <v>0</v>
      </c>
      <c r="J227" s="8">
        <v>37</v>
      </c>
      <c r="K227" s="52" t="s">
        <v>88</v>
      </c>
      <c r="L227" s="8">
        <v>0</v>
      </c>
      <c r="M227" s="9">
        <v>304</v>
      </c>
    </row>
    <row r="228" spans="1:13" s="43" customFormat="1" x14ac:dyDescent="0.25">
      <c r="A228" s="44" t="s">
        <v>14</v>
      </c>
      <c r="B228" s="8">
        <v>0</v>
      </c>
      <c r="C228" s="8">
        <v>69</v>
      </c>
      <c r="D228" s="8">
        <v>101</v>
      </c>
      <c r="E228" s="8">
        <v>0</v>
      </c>
      <c r="F228" s="8">
        <v>1</v>
      </c>
      <c r="G228" s="8">
        <v>0</v>
      </c>
      <c r="H228" s="8">
        <v>3</v>
      </c>
      <c r="I228" s="8">
        <v>0</v>
      </c>
      <c r="J228" s="8">
        <v>32</v>
      </c>
      <c r="K228" s="52" t="s">
        <v>88</v>
      </c>
      <c r="L228" s="8">
        <v>0</v>
      </c>
      <c r="M228" s="9">
        <v>206</v>
      </c>
    </row>
    <row r="229" spans="1:13" s="22" customFormat="1" x14ac:dyDescent="0.25">
      <c r="A229" s="7" t="s">
        <v>41</v>
      </c>
      <c r="B229" s="8">
        <v>0</v>
      </c>
      <c r="C229" s="8">
        <v>23</v>
      </c>
      <c r="D229" s="8">
        <v>70</v>
      </c>
      <c r="E229" s="8">
        <v>1</v>
      </c>
      <c r="F229" s="8">
        <v>3</v>
      </c>
      <c r="G229" s="8">
        <v>0</v>
      </c>
      <c r="H229" s="8">
        <v>6</v>
      </c>
      <c r="I229" s="8">
        <v>0</v>
      </c>
      <c r="J229" s="8">
        <v>24</v>
      </c>
      <c r="K229" s="52" t="s">
        <v>88</v>
      </c>
      <c r="L229" s="8">
        <v>0</v>
      </c>
      <c r="M229" s="9">
        <v>127</v>
      </c>
    </row>
    <row r="230" spans="1:13" s="22" customFormat="1" x14ac:dyDescent="0.25">
      <c r="A230" s="7" t="s">
        <v>42</v>
      </c>
      <c r="B230" s="8">
        <v>0</v>
      </c>
      <c r="C230" s="8">
        <v>96</v>
      </c>
      <c r="D230" s="8">
        <v>121</v>
      </c>
      <c r="E230" s="8">
        <v>0</v>
      </c>
      <c r="F230" s="8">
        <v>1</v>
      </c>
      <c r="G230" s="8">
        <v>0</v>
      </c>
      <c r="H230" s="8">
        <v>5</v>
      </c>
      <c r="I230" s="8">
        <v>0</v>
      </c>
      <c r="J230" s="8">
        <v>33</v>
      </c>
      <c r="K230" s="52" t="s">
        <v>88</v>
      </c>
      <c r="L230" s="8">
        <v>0</v>
      </c>
      <c r="M230" s="9">
        <v>256</v>
      </c>
    </row>
    <row r="231" spans="1:13" s="22" customFormat="1" x14ac:dyDescent="0.25">
      <c r="A231" s="7" t="s">
        <v>15</v>
      </c>
      <c r="B231" s="8">
        <v>0</v>
      </c>
      <c r="C231" s="8">
        <v>92</v>
      </c>
      <c r="D231" s="8">
        <v>140</v>
      </c>
      <c r="E231" s="8">
        <v>0</v>
      </c>
      <c r="F231" s="8">
        <v>5</v>
      </c>
      <c r="G231" s="8">
        <v>0</v>
      </c>
      <c r="H231" s="8">
        <v>3</v>
      </c>
      <c r="I231" s="8">
        <v>0</v>
      </c>
      <c r="J231" s="8">
        <v>35</v>
      </c>
      <c r="K231" s="52" t="s">
        <v>88</v>
      </c>
      <c r="L231" s="8">
        <v>0</v>
      </c>
      <c r="M231" s="9">
        <v>275</v>
      </c>
    </row>
    <row r="232" spans="1:13" s="22" customFormat="1" x14ac:dyDescent="0.25">
      <c r="A232" s="7" t="s">
        <v>43</v>
      </c>
      <c r="B232" s="8">
        <v>0</v>
      </c>
      <c r="C232" s="8">
        <v>54</v>
      </c>
      <c r="D232" s="8">
        <v>139</v>
      </c>
      <c r="E232" s="8">
        <v>0</v>
      </c>
      <c r="F232" s="8">
        <v>3</v>
      </c>
      <c r="G232" s="8">
        <v>0</v>
      </c>
      <c r="H232" s="8">
        <v>6</v>
      </c>
      <c r="I232" s="8">
        <v>0</v>
      </c>
      <c r="J232" s="8">
        <v>76</v>
      </c>
      <c r="K232" s="52" t="s">
        <v>88</v>
      </c>
      <c r="L232" s="8">
        <v>0</v>
      </c>
      <c r="M232" s="9">
        <v>278</v>
      </c>
    </row>
    <row r="233" spans="1:13" s="22" customFormat="1" x14ac:dyDescent="0.25">
      <c r="A233" s="7" t="s">
        <v>44</v>
      </c>
      <c r="B233" s="8">
        <v>0</v>
      </c>
      <c r="C233" s="8">
        <v>44</v>
      </c>
      <c r="D233" s="8">
        <v>152</v>
      </c>
      <c r="E233" s="8">
        <v>0</v>
      </c>
      <c r="F233" s="8">
        <v>2</v>
      </c>
      <c r="G233" s="8">
        <v>1</v>
      </c>
      <c r="H233" s="8">
        <v>6</v>
      </c>
      <c r="I233" s="8">
        <v>0</v>
      </c>
      <c r="J233" s="8">
        <v>27</v>
      </c>
      <c r="K233" s="52" t="s">
        <v>88</v>
      </c>
      <c r="L233" s="8">
        <v>0</v>
      </c>
      <c r="M233" s="9">
        <v>232</v>
      </c>
    </row>
    <row r="234" spans="1:13" s="22" customFormat="1" x14ac:dyDescent="0.25">
      <c r="A234" s="7" t="s">
        <v>12</v>
      </c>
      <c r="B234" s="8">
        <v>0</v>
      </c>
      <c r="C234" s="8">
        <v>74</v>
      </c>
      <c r="D234" s="8">
        <v>135</v>
      </c>
      <c r="E234" s="8">
        <v>0</v>
      </c>
      <c r="F234" s="8">
        <v>1</v>
      </c>
      <c r="G234" s="8">
        <v>1</v>
      </c>
      <c r="H234" s="8">
        <v>19</v>
      </c>
      <c r="I234" s="8">
        <v>0</v>
      </c>
      <c r="J234" s="8">
        <v>27</v>
      </c>
      <c r="K234" s="52" t="s">
        <v>88</v>
      </c>
      <c r="L234" s="8">
        <v>0</v>
      </c>
      <c r="M234" s="9">
        <v>257</v>
      </c>
    </row>
    <row r="235" spans="1:13" s="22" customFormat="1" x14ac:dyDescent="0.25">
      <c r="A235" s="21" t="s">
        <v>61</v>
      </c>
      <c r="B235" s="8"/>
      <c r="C235" s="8"/>
      <c r="D235" s="8"/>
      <c r="E235" s="8"/>
      <c r="F235" s="8"/>
      <c r="G235" s="8"/>
      <c r="H235" s="8"/>
      <c r="I235" s="8"/>
      <c r="J235" s="9"/>
      <c r="K235" s="52"/>
    </row>
    <row r="236" spans="1:13" s="22" customFormat="1" x14ac:dyDescent="0.25">
      <c r="A236" s="44" t="s">
        <v>37</v>
      </c>
      <c r="B236" s="8">
        <v>0</v>
      </c>
      <c r="C236" s="8">
        <v>83</v>
      </c>
      <c r="D236" s="8">
        <v>133</v>
      </c>
      <c r="E236" s="8">
        <v>0</v>
      </c>
      <c r="F236" s="8">
        <v>2</v>
      </c>
      <c r="G236" s="8">
        <v>0</v>
      </c>
      <c r="H236" s="8">
        <v>3</v>
      </c>
      <c r="I236" s="8">
        <v>0</v>
      </c>
      <c r="J236" s="8">
        <v>27</v>
      </c>
      <c r="K236" s="52" t="s">
        <v>88</v>
      </c>
      <c r="L236" s="8">
        <v>0</v>
      </c>
      <c r="M236" s="9">
        <v>248</v>
      </c>
    </row>
    <row r="237" spans="1:13" s="22" customFormat="1" x14ac:dyDescent="0.25">
      <c r="A237" s="44" t="s">
        <v>38</v>
      </c>
      <c r="B237" s="8">
        <v>0</v>
      </c>
      <c r="C237" s="8">
        <v>97</v>
      </c>
      <c r="D237" s="8">
        <v>156</v>
      </c>
      <c r="E237" s="8">
        <v>0</v>
      </c>
      <c r="F237" s="8">
        <v>4</v>
      </c>
      <c r="G237" s="8">
        <v>0</v>
      </c>
      <c r="H237" s="8">
        <v>4</v>
      </c>
      <c r="I237" s="8">
        <v>0</v>
      </c>
      <c r="J237" s="8">
        <v>25</v>
      </c>
      <c r="K237" s="52" t="s">
        <v>88</v>
      </c>
      <c r="L237" s="8">
        <v>0</v>
      </c>
      <c r="M237" s="9">
        <v>286</v>
      </c>
    </row>
    <row r="238" spans="1:13" s="22" customFormat="1" x14ac:dyDescent="0.25">
      <c r="A238" s="44" t="s">
        <v>13</v>
      </c>
      <c r="B238" s="8">
        <v>1</v>
      </c>
      <c r="C238" s="8">
        <v>89</v>
      </c>
      <c r="D238" s="8">
        <v>108</v>
      </c>
      <c r="E238" s="8">
        <v>1</v>
      </c>
      <c r="F238" s="8">
        <v>0</v>
      </c>
      <c r="G238" s="8">
        <v>0</v>
      </c>
      <c r="H238" s="8">
        <v>3</v>
      </c>
      <c r="I238" s="8">
        <v>0</v>
      </c>
      <c r="J238" s="8">
        <v>40</v>
      </c>
      <c r="K238" s="52" t="s">
        <v>88</v>
      </c>
      <c r="L238" s="8">
        <v>0</v>
      </c>
      <c r="M238" s="9">
        <v>242</v>
      </c>
    </row>
    <row r="239" spans="1:13" s="22" customFormat="1" x14ac:dyDescent="0.25">
      <c r="A239" s="44" t="s">
        <v>39</v>
      </c>
      <c r="B239" s="8">
        <v>0</v>
      </c>
      <c r="C239" s="8">
        <v>75</v>
      </c>
      <c r="D239" s="8">
        <v>104</v>
      </c>
      <c r="E239" s="8">
        <v>0</v>
      </c>
      <c r="F239" s="8">
        <v>0</v>
      </c>
      <c r="G239" s="8">
        <v>0</v>
      </c>
      <c r="H239" s="8">
        <v>5</v>
      </c>
      <c r="I239" s="8">
        <v>0</v>
      </c>
      <c r="J239" s="8">
        <v>31</v>
      </c>
      <c r="K239" s="52" t="s">
        <v>88</v>
      </c>
      <c r="L239" s="8">
        <v>0</v>
      </c>
      <c r="M239" s="9">
        <v>215</v>
      </c>
    </row>
    <row r="240" spans="1:13" s="22" customFormat="1" x14ac:dyDescent="0.25">
      <c r="A240" s="44" t="s">
        <v>40</v>
      </c>
      <c r="B240" s="8">
        <v>0</v>
      </c>
      <c r="C240" s="8">
        <v>57</v>
      </c>
      <c r="D240" s="8">
        <v>100</v>
      </c>
      <c r="E240" s="8">
        <v>0</v>
      </c>
      <c r="F240" s="8">
        <v>2</v>
      </c>
      <c r="G240" s="8">
        <v>0</v>
      </c>
      <c r="H240" s="8">
        <v>5</v>
      </c>
      <c r="I240" s="8">
        <v>0</v>
      </c>
      <c r="J240" s="8">
        <v>14</v>
      </c>
      <c r="K240" s="52" t="s">
        <v>88</v>
      </c>
      <c r="L240" s="8">
        <v>1</v>
      </c>
      <c r="M240" s="9">
        <v>179</v>
      </c>
    </row>
    <row r="241" spans="1:24" s="22" customFormat="1" x14ac:dyDescent="0.25">
      <c r="A241" s="44" t="s">
        <v>14</v>
      </c>
      <c r="B241" s="8">
        <v>1</v>
      </c>
      <c r="C241" s="8">
        <v>35</v>
      </c>
      <c r="D241" s="8">
        <v>87</v>
      </c>
      <c r="E241" s="8">
        <v>0</v>
      </c>
      <c r="F241" s="8">
        <v>1</v>
      </c>
      <c r="G241" s="8">
        <v>1</v>
      </c>
      <c r="H241" s="8">
        <v>4</v>
      </c>
      <c r="I241" s="8">
        <v>0</v>
      </c>
      <c r="J241" s="8">
        <v>28</v>
      </c>
      <c r="K241" s="52" t="s">
        <v>88</v>
      </c>
      <c r="L241" s="8">
        <v>0</v>
      </c>
      <c r="M241" s="9">
        <v>157</v>
      </c>
    </row>
    <row r="242" spans="1:24" s="22" customFormat="1" x14ac:dyDescent="0.25">
      <c r="A242" s="7" t="s">
        <v>41</v>
      </c>
      <c r="B242" s="8">
        <v>0</v>
      </c>
      <c r="C242" s="8">
        <v>45</v>
      </c>
      <c r="D242" s="8">
        <v>67</v>
      </c>
      <c r="E242" s="8">
        <v>0</v>
      </c>
      <c r="F242" s="8">
        <v>0</v>
      </c>
      <c r="G242" s="8">
        <v>0</v>
      </c>
      <c r="H242" s="8">
        <v>3</v>
      </c>
      <c r="I242" s="8">
        <v>0</v>
      </c>
      <c r="J242" s="8">
        <v>16</v>
      </c>
      <c r="K242" s="52" t="s">
        <v>88</v>
      </c>
      <c r="L242" s="8">
        <v>0</v>
      </c>
      <c r="M242" s="9">
        <v>131</v>
      </c>
    </row>
    <row r="243" spans="1:24" s="22" customFormat="1" x14ac:dyDescent="0.25">
      <c r="A243" s="7" t="s">
        <v>42</v>
      </c>
      <c r="B243" s="8">
        <v>0</v>
      </c>
      <c r="C243" s="8">
        <v>59</v>
      </c>
      <c r="D243" s="8">
        <v>104</v>
      </c>
      <c r="E243" s="8">
        <v>2</v>
      </c>
      <c r="F243" s="8">
        <v>8</v>
      </c>
      <c r="G243" s="8">
        <v>0</v>
      </c>
      <c r="H243" s="8">
        <v>2</v>
      </c>
      <c r="I243" s="8">
        <v>0</v>
      </c>
      <c r="J243" s="8">
        <v>29</v>
      </c>
      <c r="K243" s="52" t="s">
        <v>88</v>
      </c>
      <c r="L243" s="8">
        <v>0</v>
      </c>
      <c r="M243" s="9">
        <v>204</v>
      </c>
    </row>
    <row r="244" spans="1:24" s="22" customFormat="1" x14ac:dyDescent="0.25">
      <c r="A244" s="7" t="s">
        <v>15</v>
      </c>
      <c r="B244" s="8">
        <v>0</v>
      </c>
      <c r="C244" s="8">
        <v>71</v>
      </c>
      <c r="D244" s="8">
        <v>148</v>
      </c>
      <c r="E244" s="8">
        <v>0</v>
      </c>
      <c r="F244" s="8">
        <v>4</v>
      </c>
      <c r="G244" s="8">
        <v>0</v>
      </c>
      <c r="H244" s="8">
        <v>8</v>
      </c>
      <c r="I244" s="8">
        <v>0</v>
      </c>
      <c r="J244" s="8">
        <v>57</v>
      </c>
      <c r="K244" s="52" t="s">
        <v>88</v>
      </c>
      <c r="L244" s="8">
        <v>0</v>
      </c>
      <c r="M244" s="9">
        <v>288</v>
      </c>
    </row>
    <row r="245" spans="1:24" s="48" customFormat="1" x14ac:dyDescent="0.25">
      <c r="A245" s="51" t="s">
        <v>43</v>
      </c>
      <c r="B245" s="52">
        <v>0</v>
      </c>
      <c r="C245" s="52">
        <v>54</v>
      </c>
      <c r="D245" s="52">
        <v>106</v>
      </c>
      <c r="E245" s="52">
        <v>0</v>
      </c>
      <c r="F245" s="52">
        <v>6</v>
      </c>
      <c r="G245" s="52">
        <v>0</v>
      </c>
      <c r="H245" s="52">
        <v>7</v>
      </c>
      <c r="I245" s="52">
        <v>0</v>
      </c>
      <c r="J245" s="52">
        <v>24</v>
      </c>
      <c r="K245" s="52" t="s">
        <v>88</v>
      </c>
      <c r="L245" s="52">
        <v>0</v>
      </c>
      <c r="M245" s="53">
        <v>197</v>
      </c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</row>
    <row r="246" spans="1:24" s="54" customFormat="1" x14ac:dyDescent="0.25">
      <c r="A246" s="51" t="s">
        <v>44</v>
      </c>
      <c r="B246" s="52">
        <v>1</v>
      </c>
      <c r="C246" s="52">
        <v>61</v>
      </c>
      <c r="D246" s="52">
        <v>133</v>
      </c>
      <c r="E246" s="52">
        <v>0</v>
      </c>
      <c r="F246" s="52">
        <v>3</v>
      </c>
      <c r="G246" s="52">
        <v>0</v>
      </c>
      <c r="H246" s="52">
        <v>5</v>
      </c>
      <c r="I246" s="52">
        <v>0</v>
      </c>
      <c r="J246" s="52">
        <v>37</v>
      </c>
      <c r="K246" s="52" t="s">
        <v>88</v>
      </c>
      <c r="L246" s="52">
        <v>0</v>
      </c>
      <c r="M246" s="53">
        <v>240</v>
      </c>
    </row>
    <row r="247" spans="1:24" s="54" customFormat="1" x14ac:dyDescent="0.25">
      <c r="A247" s="51" t="s">
        <v>12</v>
      </c>
      <c r="B247" s="52">
        <v>6</v>
      </c>
      <c r="C247" s="52">
        <v>76</v>
      </c>
      <c r="D247" s="52">
        <v>142</v>
      </c>
      <c r="E247" s="52">
        <v>0</v>
      </c>
      <c r="F247" s="52">
        <v>3</v>
      </c>
      <c r="G247" s="52">
        <v>0</v>
      </c>
      <c r="H247" s="52">
        <v>8</v>
      </c>
      <c r="I247" s="52">
        <v>1</v>
      </c>
      <c r="J247" s="52">
        <v>41</v>
      </c>
      <c r="K247" s="52" t="s">
        <v>88</v>
      </c>
      <c r="L247" s="52">
        <v>0</v>
      </c>
      <c r="M247" s="53">
        <v>277</v>
      </c>
    </row>
    <row r="248" spans="1:24" s="54" customFormat="1" x14ac:dyDescent="0.25">
      <c r="A248" s="21" t="s">
        <v>62</v>
      </c>
      <c r="B248" s="52"/>
      <c r="C248" s="52"/>
      <c r="D248" s="52"/>
      <c r="E248" s="52"/>
      <c r="F248" s="52"/>
      <c r="G248" s="52"/>
      <c r="H248" s="52"/>
      <c r="I248" s="52"/>
      <c r="J248" s="53"/>
      <c r="K248" s="52"/>
    </row>
    <row r="249" spans="1:24" s="54" customFormat="1" x14ac:dyDescent="0.25">
      <c r="A249" s="55" t="s">
        <v>37</v>
      </c>
      <c r="B249" s="52">
        <v>0</v>
      </c>
      <c r="C249" s="52">
        <v>48</v>
      </c>
      <c r="D249" s="52">
        <v>145</v>
      </c>
      <c r="E249" s="52">
        <v>0</v>
      </c>
      <c r="F249" s="52">
        <v>2</v>
      </c>
      <c r="G249" s="52">
        <v>0</v>
      </c>
      <c r="H249" s="52">
        <v>4</v>
      </c>
      <c r="I249" s="52">
        <v>0</v>
      </c>
      <c r="J249" s="52">
        <v>30</v>
      </c>
      <c r="K249" s="52" t="s">
        <v>88</v>
      </c>
      <c r="L249" s="52">
        <v>0</v>
      </c>
      <c r="M249" s="53">
        <v>229</v>
      </c>
    </row>
    <row r="250" spans="1:24" s="54" customFormat="1" x14ac:dyDescent="0.25">
      <c r="A250" s="55" t="s">
        <v>38</v>
      </c>
      <c r="B250" s="52">
        <v>0</v>
      </c>
      <c r="C250" s="52">
        <v>90</v>
      </c>
      <c r="D250" s="52">
        <v>125</v>
      </c>
      <c r="E250" s="52">
        <v>0</v>
      </c>
      <c r="F250" s="52">
        <v>10</v>
      </c>
      <c r="G250" s="52">
        <v>0</v>
      </c>
      <c r="H250" s="52">
        <v>1</v>
      </c>
      <c r="I250" s="52">
        <v>1</v>
      </c>
      <c r="J250" s="52">
        <v>39</v>
      </c>
      <c r="K250" s="52" t="s">
        <v>88</v>
      </c>
      <c r="L250" s="52">
        <v>0</v>
      </c>
      <c r="M250" s="53">
        <v>266</v>
      </c>
    </row>
    <row r="251" spans="1:24" s="54" customFormat="1" x14ac:dyDescent="0.25">
      <c r="A251" s="55" t="s">
        <v>13</v>
      </c>
      <c r="B251" s="52">
        <v>0</v>
      </c>
      <c r="C251" s="52">
        <v>43</v>
      </c>
      <c r="D251" s="52">
        <v>153</v>
      </c>
      <c r="E251" s="52">
        <v>0</v>
      </c>
      <c r="F251" s="52">
        <v>2</v>
      </c>
      <c r="G251" s="52">
        <v>0</v>
      </c>
      <c r="H251" s="52">
        <v>2</v>
      </c>
      <c r="I251" s="52">
        <v>0</v>
      </c>
      <c r="J251" s="52">
        <v>26</v>
      </c>
      <c r="K251" s="52" t="s">
        <v>88</v>
      </c>
      <c r="L251" s="52">
        <v>0</v>
      </c>
      <c r="M251" s="53">
        <v>226</v>
      </c>
    </row>
    <row r="252" spans="1:24" s="54" customFormat="1" x14ac:dyDescent="0.25">
      <c r="A252" s="55" t="s">
        <v>39</v>
      </c>
      <c r="B252" s="52">
        <v>0</v>
      </c>
      <c r="C252" s="52">
        <v>63</v>
      </c>
      <c r="D252" s="52">
        <v>99</v>
      </c>
      <c r="E252" s="52">
        <v>0</v>
      </c>
      <c r="F252" s="52">
        <v>6</v>
      </c>
      <c r="G252" s="52">
        <v>0</v>
      </c>
      <c r="H252" s="52">
        <v>3</v>
      </c>
      <c r="I252" s="52">
        <v>0</v>
      </c>
      <c r="J252" s="52">
        <v>23</v>
      </c>
      <c r="K252" s="52" t="s">
        <v>88</v>
      </c>
      <c r="L252" s="52">
        <v>0</v>
      </c>
      <c r="M252" s="53">
        <v>194</v>
      </c>
    </row>
    <row r="253" spans="1:24" s="54" customFormat="1" x14ac:dyDescent="0.25">
      <c r="A253" s="55" t="s">
        <v>40</v>
      </c>
      <c r="B253" s="52">
        <v>1</v>
      </c>
      <c r="C253" s="52">
        <v>66</v>
      </c>
      <c r="D253" s="52">
        <v>111</v>
      </c>
      <c r="E253" s="52">
        <v>0</v>
      </c>
      <c r="F253" s="52">
        <v>4</v>
      </c>
      <c r="G253" s="52">
        <v>0</v>
      </c>
      <c r="H253" s="52">
        <v>14</v>
      </c>
      <c r="I253" s="52">
        <v>0</v>
      </c>
      <c r="J253" s="52">
        <v>32</v>
      </c>
      <c r="K253" s="52" t="s">
        <v>88</v>
      </c>
      <c r="L253" s="52">
        <v>0</v>
      </c>
      <c r="M253" s="53">
        <v>228</v>
      </c>
    </row>
    <row r="254" spans="1:24" s="54" customFormat="1" x14ac:dyDescent="0.25">
      <c r="A254" s="55" t="s">
        <v>14</v>
      </c>
      <c r="B254" s="52">
        <v>2</v>
      </c>
      <c r="C254" s="52">
        <v>37</v>
      </c>
      <c r="D254" s="52">
        <v>99</v>
      </c>
      <c r="E254" s="52">
        <v>1</v>
      </c>
      <c r="F254" s="52">
        <v>5</v>
      </c>
      <c r="G254" s="52">
        <v>0</v>
      </c>
      <c r="H254" s="52">
        <v>3</v>
      </c>
      <c r="I254" s="52">
        <v>0</v>
      </c>
      <c r="J254" s="52">
        <v>20</v>
      </c>
      <c r="K254" s="52" t="s">
        <v>88</v>
      </c>
      <c r="L254" s="52">
        <v>0</v>
      </c>
      <c r="M254" s="53">
        <v>167</v>
      </c>
    </row>
    <row r="255" spans="1:24" s="54" customFormat="1" x14ac:dyDescent="0.25">
      <c r="A255" s="55" t="s">
        <v>41</v>
      </c>
      <c r="B255" s="52">
        <v>0</v>
      </c>
      <c r="C255" s="52">
        <v>36</v>
      </c>
      <c r="D255" s="52">
        <v>79</v>
      </c>
      <c r="E255" s="52">
        <v>1</v>
      </c>
      <c r="F255" s="52">
        <v>1</v>
      </c>
      <c r="G255" s="52">
        <v>1</v>
      </c>
      <c r="H255" s="52">
        <v>5</v>
      </c>
      <c r="I255" s="52">
        <v>0</v>
      </c>
      <c r="J255" s="52">
        <v>14</v>
      </c>
      <c r="K255" s="52" t="s">
        <v>88</v>
      </c>
      <c r="L255" s="52">
        <v>0</v>
      </c>
      <c r="M255" s="53">
        <v>137</v>
      </c>
    </row>
    <row r="256" spans="1:24" s="54" customFormat="1" x14ac:dyDescent="0.25">
      <c r="A256" s="55" t="s">
        <v>42</v>
      </c>
      <c r="B256" s="52">
        <v>0</v>
      </c>
      <c r="C256" s="52">
        <v>44</v>
      </c>
      <c r="D256" s="52">
        <v>123</v>
      </c>
      <c r="E256" s="52">
        <v>0</v>
      </c>
      <c r="F256" s="52">
        <v>1</v>
      </c>
      <c r="G256" s="52">
        <v>2</v>
      </c>
      <c r="H256" s="52">
        <v>4</v>
      </c>
      <c r="I256" s="52">
        <v>0</v>
      </c>
      <c r="J256" s="52">
        <v>26</v>
      </c>
      <c r="K256" s="52" t="s">
        <v>88</v>
      </c>
      <c r="L256" s="52">
        <v>0</v>
      </c>
      <c r="M256" s="53">
        <v>200</v>
      </c>
    </row>
    <row r="257" spans="1:13" s="54" customFormat="1" x14ac:dyDescent="0.25">
      <c r="A257" s="55" t="s">
        <v>15</v>
      </c>
      <c r="B257" s="52">
        <v>0</v>
      </c>
      <c r="C257" s="52">
        <v>55</v>
      </c>
      <c r="D257" s="52">
        <v>126</v>
      </c>
      <c r="E257" s="52">
        <v>0</v>
      </c>
      <c r="F257" s="52">
        <v>5</v>
      </c>
      <c r="G257" s="52">
        <v>0</v>
      </c>
      <c r="H257" s="52">
        <v>9</v>
      </c>
      <c r="I257" s="52">
        <v>0</v>
      </c>
      <c r="J257" s="52">
        <v>48</v>
      </c>
      <c r="K257" s="52" t="s">
        <v>88</v>
      </c>
      <c r="L257" s="52">
        <v>0</v>
      </c>
      <c r="M257" s="53">
        <v>243</v>
      </c>
    </row>
    <row r="258" spans="1:13" s="54" customFormat="1" x14ac:dyDescent="0.25">
      <c r="A258" s="55" t="s">
        <v>43</v>
      </c>
      <c r="B258" s="52">
        <v>0</v>
      </c>
      <c r="C258" s="52">
        <v>59</v>
      </c>
      <c r="D258" s="52">
        <v>99</v>
      </c>
      <c r="E258" s="52">
        <v>0</v>
      </c>
      <c r="F258" s="52">
        <v>0</v>
      </c>
      <c r="G258" s="52"/>
      <c r="H258" s="52">
        <v>3</v>
      </c>
      <c r="I258" s="52">
        <v>0</v>
      </c>
      <c r="J258" s="52">
        <v>20</v>
      </c>
      <c r="K258" s="52" t="s">
        <v>88</v>
      </c>
      <c r="L258" s="52">
        <v>0</v>
      </c>
      <c r="M258" s="53">
        <v>181</v>
      </c>
    </row>
    <row r="259" spans="1:13" s="54" customFormat="1" x14ac:dyDescent="0.25">
      <c r="A259" s="55" t="s">
        <v>44</v>
      </c>
      <c r="B259" s="52">
        <v>1</v>
      </c>
      <c r="C259" s="52">
        <v>79</v>
      </c>
      <c r="D259" s="52">
        <v>150</v>
      </c>
      <c r="E259" s="52">
        <v>0</v>
      </c>
      <c r="F259" s="52">
        <v>3</v>
      </c>
      <c r="G259" s="52">
        <v>0</v>
      </c>
      <c r="H259" s="52">
        <v>3</v>
      </c>
      <c r="I259" s="52">
        <v>0</v>
      </c>
      <c r="J259" s="52">
        <v>33</v>
      </c>
      <c r="K259" s="52" t="s">
        <v>88</v>
      </c>
      <c r="L259" s="52">
        <v>0</v>
      </c>
      <c r="M259" s="53">
        <v>269</v>
      </c>
    </row>
    <row r="260" spans="1:13" s="54" customFormat="1" x14ac:dyDescent="0.25">
      <c r="A260" s="55" t="s">
        <v>12</v>
      </c>
      <c r="B260" s="52">
        <v>0</v>
      </c>
      <c r="C260" s="52">
        <v>46</v>
      </c>
      <c r="D260" s="52">
        <v>105</v>
      </c>
      <c r="E260" s="52">
        <v>1</v>
      </c>
      <c r="F260" s="52">
        <v>4</v>
      </c>
      <c r="G260" s="52">
        <v>0</v>
      </c>
      <c r="H260" s="52">
        <v>6</v>
      </c>
      <c r="I260" s="52">
        <v>0</v>
      </c>
      <c r="J260" s="52">
        <v>32</v>
      </c>
      <c r="K260" s="52" t="s">
        <v>88</v>
      </c>
      <c r="L260" s="52">
        <v>0</v>
      </c>
      <c r="M260" s="53">
        <v>194</v>
      </c>
    </row>
    <row r="261" spans="1:13" s="54" customFormat="1" x14ac:dyDescent="0.25">
      <c r="A261" s="21" t="s">
        <v>63</v>
      </c>
      <c r="B261" s="52"/>
      <c r="C261" s="52"/>
      <c r="D261" s="52"/>
      <c r="E261" s="52"/>
      <c r="F261" s="52"/>
      <c r="G261" s="52"/>
      <c r="H261" s="52"/>
      <c r="I261" s="52"/>
      <c r="J261" s="53"/>
      <c r="K261" s="52"/>
    </row>
    <row r="262" spans="1:13" s="54" customFormat="1" x14ac:dyDescent="0.25">
      <c r="A262" s="55" t="s">
        <v>37</v>
      </c>
      <c r="B262" s="52">
        <v>1</v>
      </c>
      <c r="C262" s="52">
        <v>61</v>
      </c>
      <c r="D262" s="52">
        <v>140</v>
      </c>
      <c r="E262" s="52">
        <v>5</v>
      </c>
      <c r="F262" s="52">
        <v>4</v>
      </c>
      <c r="G262" s="52">
        <v>0</v>
      </c>
      <c r="H262" s="52">
        <v>5</v>
      </c>
      <c r="I262" s="52">
        <v>0</v>
      </c>
      <c r="J262" s="52">
        <v>48</v>
      </c>
      <c r="K262" s="52" t="s">
        <v>88</v>
      </c>
      <c r="L262" s="52">
        <v>0</v>
      </c>
      <c r="M262" s="53">
        <v>264</v>
      </c>
    </row>
    <row r="263" spans="1:13" s="54" customFormat="1" x14ac:dyDescent="0.25">
      <c r="A263" s="55" t="s">
        <v>38</v>
      </c>
      <c r="B263" s="52">
        <v>1</v>
      </c>
      <c r="C263" s="52">
        <v>70</v>
      </c>
      <c r="D263" s="52">
        <v>138</v>
      </c>
      <c r="E263" s="52">
        <v>0</v>
      </c>
      <c r="F263" s="52">
        <v>2</v>
      </c>
      <c r="G263" s="52">
        <v>0</v>
      </c>
      <c r="H263" s="52">
        <v>7</v>
      </c>
      <c r="I263" s="52">
        <v>0</v>
      </c>
      <c r="J263" s="52">
        <v>29</v>
      </c>
      <c r="K263" s="52" t="s">
        <v>88</v>
      </c>
      <c r="L263" s="52">
        <v>0</v>
      </c>
      <c r="M263" s="53">
        <v>247</v>
      </c>
    </row>
    <row r="264" spans="1:13" s="54" customFormat="1" x14ac:dyDescent="0.25">
      <c r="A264" s="60" t="s">
        <v>13</v>
      </c>
      <c r="B264" s="52">
        <v>1</v>
      </c>
      <c r="C264" s="52">
        <v>46</v>
      </c>
      <c r="D264" s="52">
        <v>104</v>
      </c>
      <c r="E264" s="52">
        <v>0</v>
      </c>
      <c r="F264" s="52">
        <v>5</v>
      </c>
      <c r="G264" s="52">
        <v>1</v>
      </c>
      <c r="H264" s="52">
        <v>16</v>
      </c>
      <c r="I264" s="52">
        <v>0</v>
      </c>
      <c r="J264" s="52">
        <v>33</v>
      </c>
      <c r="K264" s="52" t="s">
        <v>88</v>
      </c>
      <c r="L264" s="52">
        <v>0</v>
      </c>
      <c r="M264" s="53">
        <v>206</v>
      </c>
    </row>
    <row r="265" spans="1:13" s="54" customFormat="1" x14ac:dyDescent="0.25">
      <c r="A265" s="55" t="s">
        <v>39</v>
      </c>
      <c r="B265" s="52">
        <v>0</v>
      </c>
      <c r="C265" s="52">
        <v>64</v>
      </c>
      <c r="D265" s="52">
        <v>114</v>
      </c>
      <c r="E265" s="52">
        <v>1</v>
      </c>
      <c r="F265" s="52">
        <v>4</v>
      </c>
      <c r="G265" s="52">
        <v>0</v>
      </c>
      <c r="H265" s="52">
        <v>10</v>
      </c>
      <c r="I265" s="52">
        <v>0</v>
      </c>
      <c r="J265" s="52">
        <v>42</v>
      </c>
      <c r="K265" s="52" t="s">
        <v>88</v>
      </c>
      <c r="L265" s="53">
        <v>0</v>
      </c>
      <c r="M265" s="53">
        <v>235</v>
      </c>
    </row>
    <row r="266" spans="1:13" s="54" customFormat="1" x14ac:dyDescent="0.25">
      <c r="A266" s="55" t="s">
        <v>40</v>
      </c>
      <c r="B266" s="52">
        <v>12</v>
      </c>
      <c r="C266" s="52">
        <v>54</v>
      </c>
      <c r="D266" s="52">
        <v>114</v>
      </c>
      <c r="E266" s="52">
        <v>4</v>
      </c>
      <c r="F266" s="52">
        <v>2</v>
      </c>
      <c r="G266" s="52">
        <v>1</v>
      </c>
      <c r="H266" s="52">
        <v>6</v>
      </c>
      <c r="I266" s="52">
        <v>0</v>
      </c>
      <c r="J266" s="52">
        <v>45</v>
      </c>
      <c r="K266" s="52" t="s">
        <v>88</v>
      </c>
      <c r="L266" s="52">
        <v>0</v>
      </c>
      <c r="M266" s="53">
        <v>238</v>
      </c>
    </row>
    <row r="267" spans="1:13" s="54" customFormat="1" x14ac:dyDescent="0.25">
      <c r="A267" s="55" t="s">
        <v>14</v>
      </c>
      <c r="B267" s="52">
        <v>0</v>
      </c>
      <c r="C267" s="52">
        <v>36</v>
      </c>
      <c r="D267" s="52">
        <v>93</v>
      </c>
      <c r="E267" s="52">
        <v>0</v>
      </c>
      <c r="F267" s="52">
        <v>5</v>
      </c>
      <c r="G267" s="52">
        <v>0</v>
      </c>
      <c r="H267" s="52">
        <v>4</v>
      </c>
      <c r="I267" s="52">
        <v>0</v>
      </c>
      <c r="J267" s="52">
        <v>35</v>
      </c>
      <c r="K267" s="52" t="s">
        <v>88</v>
      </c>
      <c r="L267" s="52">
        <v>0</v>
      </c>
      <c r="M267" s="53">
        <v>173</v>
      </c>
    </row>
    <row r="268" spans="1:13" s="54" customFormat="1" x14ac:dyDescent="0.25">
      <c r="A268" s="55" t="s">
        <v>41</v>
      </c>
      <c r="B268" s="52">
        <v>0</v>
      </c>
      <c r="C268" s="52">
        <v>50</v>
      </c>
      <c r="D268" s="52">
        <v>94</v>
      </c>
      <c r="E268" s="52">
        <v>1</v>
      </c>
      <c r="F268" s="52">
        <v>1</v>
      </c>
      <c r="G268" s="52">
        <v>0</v>
      </c>
      <c r="H268" s="52">
        <v>1</v>
      </c>
      <c r="I268" s="52">
        <v>0</v>
      </c>
      <c r="J268" s="52">
        <v>22</v>
      </c>
      <c r="K268" s="52" t="s">
        <v>88</v>
      </c>
      <c r="L268" s="52">
        <v>0</v>
      </c>
      <c r="M268" s="53">
        <v>169</v>
      </c>
    </row>
    <row r="269" spans="1:13" s="54" customFormat="1" x14ac:dyDescent="0.25">
      <c r="A269" s="60" t="s">
        <v>42</v>
      </c>
      <c r="B269" s="52">
        <v>1</v>
      </c>
      <c r="C269" s="52">
        <v>66</v>
      </c>
      <c r="D269" s="52">
        <v>105</v>
      </c>
      <c r="E269" s="52">
        <v>0</v>
      </c>
      <c r="F269" s="52">
        <v>5</v>
      </c>
      <c r="G269" s="52">
        <v>0</v>
      </c>
      <c r="H269" s="52">
        <v>3</v>
      </c>
      <c r="I269" s="52">
        <v>0</v>
      </c>
      <c r="J269" s="52">
        <v>12</v>
      </c>
      <c r="K269" s="52" t="s">
        <v>88</v>
      </c>
      <c r="L269" s="52">
        <v>0</v>
      </c>
      <c r="M269" s="53">
        <v>192</v>
      </c>
    </row>
    <row r="270" spans="1:13" s="54" customFormat="1" x14ac:dyDescent="0.25">
      <c r="A270" s="60" t="s">
        <v>15</v>
      </c>
      <c r="B270" s="52">
        <v>0</v>
      </c>
      <c r="C270" s="52">
        <v>60</v>
      </c>
      <c r="D270" s="52">
        <v>151</v>
      </c>
      <c r="E270" s="52">
        <v>0</v>
      </c>
      <c r="F270" s="52">
        <v>7</v>
      </c>
      <c r="G270" s="52">
        <v>0</v>
      </c>
      <c r="H270" s="52">
        <v>2</v>
      </c>
      <c r="I270" s="52">
        <v>0</v>
      </c>
      <c r="J270" s="52">
        <v>30</v>
      </c>
      <c r="K270" s="52" t="s">
        <v>88</v>
      </c>
      <c r="L270" s="52">
        <v>0</v>
      </c>
      <c r="M270" s="53">
        <v>250</v>
      </c>
    </row>
    <row r="271" spans="1:13" s="54" customFormat="1" x14ac:dyDescent="0.25">
      <c r="A271" s="60" t="s">
        <v>43</v>
      </c>
      <c r="B271" s="52">
        <v>0</v>
      </c>
      <c r="C271" s="52">
        <v>57</v>
      </c>
      <c r="D271" s="52">
        <v>118</v>
      </c>
      <c r="E271" s="52">
        <v>0</v>
      </c>
      <c r="F271" s="52">
        <v>2</v>
      </c>
      <c r="G271" s="52">
        <v>0</v>
      </c>
      <c r="H271" s="52">
        <v>11</v>
      </c>
      <c r="I271" s="52">
        <v>0</v>
      </c>
      <c r="J271" s="52">
        <v>30</v>
      </c>
      <c r="K271" s="52" t="s">
        <v>88</v>
      </c>
      <c r="L271" s="52">
        <v>0</v>
      </c>
      <c r="M271" s="53">
        <v>218</v>
      </c>
    </row>
    <row r="272" spans="1:13" s="54" customFormat="1" x14ac:dyDescent="0.25">
      <c r="A272" s="60" t="s">
        <v>44</v>
      </c>
      <c r="B272" s="52">
        <v>0</v>
      </c>
      <c r="C272" s="52">
        <v>74</v>
      </c>
      <c r="D272" s="52">
        <v>130</v>
      </c>
      <c r="E272" s="52">
        <v>4</v>
      </c>
      <c r="F272" s="52">
        <v>9</v>
      </c>
      <c r="G272" s="52">
        <v>0</v>
      </c>
      <c r="H272" s="52">
        <v>6</v>
      </c>
      <c r="I272" s="52">
        <v>0</v>
      </c>
      <c r="J272" s="52">
        <v>45</v>
      </c>
      <c r="K272" s="52" t="s">
        <v>88</v>
      </c>
      <c r="L272" s="52">
        <v>0</v>
      </c>
      <c r="M272" s="53">
        <v>268</v>
      </c>
    </row>
    <row r="273" spans="1:16" s="54" customFormat="1" x14ac:dyDescent="0.25">
      <c r="A273" s="60" t="s">
        <v>12</v>
      </c>
      <c r="B273" s="52">
        <v>1</v>
      </c>
      <c r="C273" s="52">
        <v>74</v>
      </c>
      <c r="D273" s="52">
        <v>123</v>
      </c>
      <c r="E273" s="52">
        <v>1</v>
      </c>
      <c r="F273" s="52">
        <v>16</v>
      </c>
      <c r="G273" s="52">
        <v>0</v>
      </c>
      <c r="H273" s="52">
        <v>9</v>
      </c>
      <c r="I273" s="52">
        <v>0</v>
      </c>
      <c r="J273" s="52">
        <v>45</v>
      </c>
      <c r="K273" s="52" t="s">
        <v>88</v>
      </c>
      <c r="L273" s="52">
        <v>0</v>
      </c>
      <c r="M273" s="53">
        <v>269</v>
      </c>
    </row>
    <row r="274" spans="1:16" s="54" customFormat="1" x14ac:dyDescent="0.25">
      <c r="A274" s="21" t="s">
        <v>64</v>
      </c>
      <c r="B274" s="52"/>
      <c r="C274" s="52"/>
      <c r="D274" s="52"/>
      <c r="E274" s="52"/>
      <c r="F274" s="52"/>
      <c r="G274" s="52"/>
      <c r="H274" s="52"/>
      <c r="I274" s="52"/>
      <c r="J274" s="53"/>
      <c r="K274" s="52"/>
    </row>
    <row r="275" spans="1:16" s="54" customFormat="1" x14ac:dyDescent="0.25">
      <c r="A275" s="55" t="s">
        <v>37</v>
      </c>
      <c r="B275" s="52">
        <v>0</v>
      </c>
      <c r="C275" s="52">
        <v>86</v>
      </c>
      <c r="D275" s="52">
        <v>156</v>
      </c>
      <c r="E275" s="52">
        <v>3</v>
      </c>
      <c r="F275" s="52">
        <v>9</v>
      </c>
      <c r="G275" s="52">
        <v>0</v>
      </c>
      <c r="H275" s="52">
        <v>6</v>
      </c>
      <c r="I275" s="52">
        <v>0</v>
      </c>
      <c r="J275" s="52">
        <v>50</v>
      </c>
      <c r="K275" s="52" t="s">
        <v>88</v>
      </c>
      <c r="L275" s="52">
        <v>0</v>
      </c>
      <c r="M275" s="53">
        <v>310</v>
      </c>
    </row>
    <row r="276" spans="1:16" s="54" customFormat="1" x14ac:dyDescent="0.25">
      <c r="A276" s="60" t="s">
        <v>38</v>
      </c>
      <c r="B276" s="52">
        <v>0</v>
      </c>
      <c r="C276" s="52">
        <v>63</v>
      </c>
      <c r="D276" s="52">
        <v>171</v>
      </c>
      <c r="E276" s="52">
        <v>3</v>
      </c>
      <c r="F276" s="52">
        <v>7</v>
      </c>
      <c r="G276" s="52">
        <v>0</v>
      </c>
      <c r="H276" s="52">
        <v>2</v>
      </c>
      <c r="I276" s="52">
        <v>0</v>
      </c>
      <c r="J276" s="52">
        <v>47</v>
      </c>
      <c r="K276" s="52" t="s">
        <v>88</v>
      </c>
      <c r="L276" s="52">
        <v>0</v>
      </c>
      <c r="M276" s="53">
        <v>293</v>
      </c>
    </row>
    <row r="277" spans="1:16" s="54" customFormat="1" x14ac:dyDescent="0.25">
      <c r="A277" s="60" t="s">
        <v>13</v>
      </c>
      <c r="B277" s="52">
        <v>0</v>
      </c>
      <c r="C277" s="52">
        <v>67</v>
      </c>
      <c r="D277" s="52">
        <v>124</v>
      </c>
      <c r="E277" s="52">
        <v>0</v>
      </c>
      <c r="F277" s="52">
        <v>3</v>
      </c>
      <c r="G277" s="52">
        <v>0</v>
      </c>
      <c r="H277" s="52">
        <v>5</v>
      </c>
      <c r="I277" s="52">
        <v>0</v>
      </c>
      <c r="J277" s="52">
        <v>29</v>
      </c>
      <c r="K277" s="52" t="s">
        <v>88</v>
      </c>
      <c r="L277" s="52">
        <v>0</v>
      </c>
      <c r="M277" s="53">
        <v>228</v>
      </c>
    </row>
    <row r="278" spans="1:16" s="54" customFormat="1" x14ac:dyDescent="0.25">
      <c r="A278" s="60" t="s">
        <v>39</v>
      </c>
      <c r="B278" s="52">
        <v>1</v>
      </c>
      <c r="C278" s="52">
        <v>76</v>
      </c>
      <c r="D278" s="52">
        <v>152</v>
      </c>
      <c r="E278" s="52">
        <v>3</v>
      </c>
      <c r="F278" s="52">
        <v>5</v>
      </c>
      <c r="G278" s="52">
        <v>0</v>
      </c>
      <c r="H278" s="52">
        <v>5</v>
      </c>
      <c r="I278" s="52">
        <v>0</v>
      </c>
      <c r="J278" s="52">
        <v>35</v>
      </c>
      <c r="K278" s="52" t="s">
        <v>88</v>
      </c>
      <c r="L278" s="52">
        <v>0</v>
      </c>
      <c r="M278" s="53">
        <v>277</v>
      </c>
    </row>
    <row r="279" spans="1:16" s="54" customFormat="1" x14ac:dyDescent="0.25">
      <c r="A279" s="60" t="s">
        <v>40</v>
      </c>
      <c r="B279" s="52">
        <v>0</v>
      </c>
      <c r="C279" s="52">
        <v>82</v>
      </c>
      <c r="D279" s="52">
        <v>115</v>
      </c>
      <c r="E279" s="52">
        <v>1</v>
      </c>
      <c r="F279" s="52">
        <v>8</v>
      </c>
      <c r="G279" s="52">
        <v>0</v>
      </c>
      <c r="H279" s="52">
        <v>6</v>
      </c>
      <c r="I279" s="52">
        <v>0</v>
      </c>
      <c r="J279" s="52">
        <v>56</v>
      </c>
      <c r="K279" s="52" t="s">
        <v>88</v>
      </c>
      <c r="L279" s="52">
        <v>0</v>
      </c>
      <c r="M279" s="53">
        <v>268</v>
      </c>
    </row>
    <row r="280" spans="1:16" s="54" customFormat="1" x14ac:dyDescent="0.25">
      <c r="A280" s="60" t="s">
        <v>14</v>
      </c>
      <c r="B280" s="52">
        <v>1</v>
      </c>
      <c r="C280" s="52">
        <v>57</v>
      </c>
      <c r="D280" s="52">
        <v>135</v>
      </c>
      <c r="E280" s="52">
        <v>1</v>
      </c>
      <c r="F280" s="52">
        <v>4</v>
      </c>
      <c r="G280" s="52">
        <v>0</v>
      </c>
      <c r="H280" s="52">
        <v>6</v>
      </c>
      <c r="I280" s="52">
        <v>0</v>
      </c>
      <c r="J280" s="52">
        <v>23</v>
      </c>
      <c r="K280" s="52" t="s">
        <v>88</v>
      </c>
      <c r="L280" s="52">
        <v>0</v>
      </c>
      <c r="M280" s="53">
        <v>227</v>
      </c>
    </row>
    <row r="281" spans="1:16" s="54" customFormat="1" x14ac:dyDescent="0.25">
      <c r="A281" s="60" t="s">
        <v>41</v>
      </c>
      <c r="B281" s="52">
        <v>0</v>
      </c>
      <c r="C281" s="52">
        <v>12</v>
      </c>
      <c r="D281" s="52">
        <v>98</v>
      </c>
      <c r="E281" s="52">
        <v>2</v>
      </c>
      <c r="F281" s="52">
        <v>4</v>
      </c>
      <c r="G281" s="52">
        <v>0</v>
      </c>
      <c r="H281" s="52">
        <v>1</v>
      </c>
      <c r="I281" s="52">
        <v>0</v>
      </c>
      <c r="J281" s="52">
        <v>24</v>
      </c>
      <c r="K281" s="52" t="s">
        <v>88</v>
      </c>
      <c r="L281" s="52">
        <v>0</v>
      </c>
      <c r="M281" s="53">
        <v>141</v>
      </c>
    </row>
    <row r="282" spans="1:16" s="54" customFormat="1" x14ac:dyDescent="0.25">
      <c r="A282" s="60" t="s">
        <v>42</v>
      </c>
      <c r="B282" s="52">
        <v>0</v>
      </c>
      <c r="C282" s="52">
        <v>82</v>
      </c>
      <c r="D282" s="52">
        <v>109</v>
      </c>
      <c r="E282" s="52">
        <v>1</v>
      </c>
      <c r="F282" s="52">
        <v>3</v>
      </c>
      <c r="G282" s="52">
        <v>0</v>
      </c>
      <c r="H282" s="52">
        <v>9</v>
      </c>
      <c r="I282" s="52">
        <v>0</v>
      </c>
      <c r="J282" s="52">
        <v>33</v>
      </c>
      <c r="K282" s="52" t="s">
        <v>88</v>
      </c>
      <c r="L282" s="52">
        <v>0</v>
      </c>
      <c r="M282" s="53">
        <v>237</v>
      </c>
    </row>
    <row r="283" spans="1:16" s="54" customFormat="1" x14ac:dyDescent="0.25">
      <c r="A283" s="60" t="s">
        <v>15</v>
      </c>
      <c r="B283" s="52">
        <v>0</v>
      </c>
      <c r="C283" s="52">
        <v>68</v>
      </c>
      <c r="D283" s="52">
        <v>131</v>
      </c>
      <c r="E283" s="52">
        <v>2</v>
      </c>
      <c r="F283" s="52">
        <v>9</v>
      </c>
      <c r="G283" s="52">
        <v>0</v>
      </c>
      <c r="H283" s="52">
        <v>10</v>
      </c>
      <c r="I283" s="52">
        <v>0</v>
      </c>
      <c r="J283" s="52">
        <v>32</v>
      </c>
      <c r="K283" s="52" t="s">
        <v>88</v>
      </c>
      <c r="L283" s="52">
        <v>0</v>
      </c>
      <c r="M283" s="53">
        <v>252</v>
      </c>
    </row>
    <row r="284" spans="1:16" s="54" customFormat="1" x14ac:dyDescent="0.25">
      <c r="A284" s="60" t="s">
        <v>43</v>
      </c>
      <c r="B284" s="52">
        <v>0</v>
      </c>
      <c r="C284" s="52">
        <v>32</v>
      </c>
      <c r="D284" s="52">
        <v>74</v>
      </c>
      <c r="E284" s="52">
        <v>0</v>
      </c>
      <c r="F284" s="52">
        <v>1</v>
      </c>
      <c r="G284" s="52">
        <v>0</v>
      </c>
      <c r="H284" s="52">
        <v>10</v>
      </c>
      <c r="I284" s="52">
        <v>0</v>
      </c>
      <c r="J284" s="52">
        <v>22</v>
      </c>
      <c r="K284" s="52" t="s">
        <v>88</v>
      </c>
      <c r="L284" s="52">
        <v>0</v>
      </c>
      <c r="M284" s="53">
        <v>139</v>
      </c>
    </row>
    <row r="285" spans="1:16" s="54" customFormat="1" x14ac:dyDescent="0.25">
      <c r="A285" s="60" t="s">
        <v>44</v>
      </c>
      <c r="B285" s="52">
        <v>0</v>
      </c>
      <c r="C285" s="52">
        <v>20</v>
      </c>
      <c r="D285" s="52">
        <v>72</v>
      </c>
      <c r="E285" s="52">
        <v>2</v>
      </c>
      <c r="F285" s="52">
        <v>1</v>
      </c>
      <c r="G285" s="52">
        <v>0</v>
      </c>
      <c r="H285" s="52">
        <v>4</v>
      </c>
      <c r="I285" s="52">
        <v>0</v>
      </c>
      <c r="J285" s="52">
        <v>18</v>
      </c>
      <c r="K285" s="52" t="s">
        <v>88</v>
      </c>
      <c r="L285" s="52">
        <v>0</v>
      </c>
      <c r="M285" s="53">
        <v>117</v>
      </c>
    </row>
    <row r="286" spans="1:16" s="54" customFormat="1" x14ac:dyDescent="0.25">
      <c r="A286" s="60" t="s">
        <v>12</v>
      </c>
      <c r="B286" s="52">
        <v>0</v>
      </c>
      <c r="C286" s="52">
        <v>16</v>
      </c>
      <c r="D286" s="52">
        <v>69</v>
      </c>
      <c r="E286" s="52">
        <v>0</v>
      </c>
      <c r="F286" s="52">
        <v>2</v>
      </c>
      <c r="G286" s="52">
        <v>0</v>
      </c>
      <c r="H286" s="52">
        <v>19</v>
      </c>
      <c r="I286" s="52">
        <v>0</v>
      </c>
      <c r="J286" s="52">
        <v>21</v>
      </c>
      <c r="K286" s="52" t="s">
        <v>88</v>
      </c>
      <c r="L286" s="52">
        <v>0</v>
      </c>
      <c r="M286" s="53">
        <v>127</v>
      </c>
      <c r="P286" s="71"/>
    </row>
    <row r="287" spans="1:16" s="54" customFormat="1" x14ac:dyDescent="0.25">
      <c r="A287" s="21" t="s">
        <v>65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52"/>
    </row>
    <row r="288" spans="1:16" s="54" customFormat="1" ht="14.45" customHeight="1" x14ac:dyDescent="0.25">
      <c r="A288" s="55" t="s">
        <v>37</v>
      </c>
      <c r="B288" s="52">
        <v>1</v>
      </c>
      <c r="C288" s="52">
        <v>7</v>
      </c>
      <c r="D288" s="52">
        <v>87</v>
      </c>
      <c r="E288" s="52">
        <v>1</v>
      </c>
      <c r="F288" s="52">
        <v>5</v>
      </c>
      <c r="G288" s="52">
        <v>0</v>
      </c>
      <c r="H288" s="52">
        <v>7</v>
      </c>
      <c r="I288" s="52">
        <v>0</v>
      </c>
      <c r="J288" s="52">
        <v>22</v>
      </c>
      <c r="K288" s="52" t="s">
        <v>88</v>
      </c>
      <c r="L288" s="52">
        <v>0</v>
      </c>
      <c r="M288" s="53">
        <v>130</v>
      </c>
    </row>
    <row r="289" spans="1:14" s="54" customFormat="1" ht="14.45" customHeight="1" x14ac:dyDescent="0.25">
      <c r="A289" s="55" t="s">
        <v>38</v>
      </c>
      <c r="B289" s="52">
        <v>1</v>
      </c>
      <c r="C289" s="52">
        <v>7</v>
      </c>
      <c r="D289" s="52">
        <v>78</v>
      </c>
      <c r="E289" s="52">
        <v>0</v>
      </c>
      <c r="F289" s="52">
        <v>0</v>
      </c>
      <c r="G289" s="52">
        <v>0</v>
      </c>
      <c r="H289" s="52">
        <v>9</v>
      </c>
      <c r="I289" s="52">
        <v>0</v>
      </c>
      <c r="J289" s="52">
        <v>18</v>
      </c>
      <c r="K289" s="52" t="s">
        <v>88</v>
      </c>
      <c r="L289" s="52">
        <v>0</v>
      </c>
      <c r="M289" s="53">
        <v>113</v>
      </c>
    </row>
    <row r="290" spans="1:14" s="54" customFormat="1" ht="14.45" customHeight="1" x14ac:dyDescent="0.25">
      <c r="A290" s="55" t="s">
        <v>13</v>
      </c>
      <c r="B290" s="52">
        <v>0</v>
      </c>
      <c r="C290" s="52">
        <v>5</v>
      </c>
      <c r="D290" s="52">
        <v>80</v>
      </c>
      <c r="E290" s="52">
        <v>1</v>
      </c>
      <c r="F290" s="52">
        <v>7</v>
      </c>
      <c r="G290" s="52">
        <v>1</v>
      </c>
      <c r="H290" s="52">
        <v>7</v>
      </c>
      <c r="I290" s="52">
        <v>0</v>
      </c>
      <c r="J290" s="52">
        <v>12</v>
      </c>
      <c r="K290" s="52" t="s">
        <v>88</v>
      </c>
      <c r="L290" s="52">
        <v>0</v>
      </c>
      <c r="M290" s="53">
        <v>113</v>
      </c>
    </row>
    <row r="291" spans="1:14" s="54" customFormat="1" ht="14.45" customHeight="1" x14ac:dyDescent="0.25">
      <c r="A291" s="55" t="s">
        <v>39</v>
      </c>
      <c r="B291" s="52">
        <v>0</v>
      </c>
      <c r="C291" s="52">
        <v>6</v>
      </c>
      <c r="D291" s="52">
        <v>69</v>
      </c>
      <c r="E291" s="52">
        <v>2</v>
      </c>
      <c r="F291" s="52">
        <v>5</v>
      </c>
      <c r="G291" s="52">
        <v>0</v>
      </c>
      <c r="H291" s="52">
        <v>7</v>
      </c>
      <c r="I291" s="52">
        <v>0</v>
      </c>
      <c r="J291" s="52">
        <v>12</v>
      </c>
      <c r="K291" s="52" t="s">
        <v>88</v>
      </c>
      <c r="L291" s="52">
        <v>0</v>
      </c>
      <c r="M291" s="53">
        <v>101</v>
      </c>
    </row>
    <row r="292" spans="1:14" s="54" customFormat="1" ht="14.45" customHeight="1" x14ac:dyDescent="0.25">
      <c r="A292" s="51" t="s">
        <v>40</v>
      </c>
      <c r="B292" s="52">
        <v>0</v>
      </c>
      <c r="C292" s="52">
        <v>4</v>
      </c>
      <c r="D292" s="52">
        <v>66</v>
      </c>
      <c r="E292" s="52">
        <v>1</v>
      </c>
      <c r="F292" s="52">
        <v>3</v>
      </c>
      <c r="G292" s="52">
        <v>0</v>
      </c>
      <c r="H292" s="52">
        <v>4</v>
      </c>
      <c r="I292" s="52">
        <v>0</v>
      </c>
      <c r="J292" s="52">
        <v>23</v>
      </c>
      <c r="K292" s="52" t="s">
        <v>88</v>
      </c>
      <c r="L292" s="52">
        <v>0</v>
      </c>
      <c r="M292" s="53">
        <v>101</v>
      </c>
    </row>
    <row r="293" spans="1:14" s="54" customFormat="1" ht="14.45" customHeight="1" x14ac:dyDescent="0.25">
      <c r="A293" s="51" t="s">
        <v>14</v>
      </c>
      <c r="B293" s="52">
        <v>2</v>
      </c>
      <c r="C293" s="52">
        <v>5</v>
      </c>
      <c r="D293" s="52">
        <v>138</v>
      </c>
      <c r="E293" s="52">
        <v>1</v>
      </c>
      <c r="F293" s="52">
        <v>1</v>
      </c>
      <c r="G293" s="52">
        <v>0</v>
      </c>
      <c r="H293" s="52">
        <v>14</v>
      </c>
      <c r="I293" s="52">
        <v>0</v>
      </c>
      <c r="J293" s="52">
        <v>40</v>
      </c>
      <c r="K293" s="52" t="s">
        <v>88</v>
      </c>
      <c r="L293" s="52">
        <v>0</v>
      </c>
      <c r="M293" s="53">
        <v>201</v>
      </c>
    </row>
    <row r="294" spans="1:14" s="69" customFormat="1" ht="14.45" customHeight="1" x14ac:dyDescent="0.2">
      <c r="A294" s="60" t="s">
        <v>41</v>
      </c>
      <c r="B294" s="52">
        <v>0</v>
      </c>
      <c r="C294" s="52">
        <v>2</v>
      </c>
      <c r="D294" s="52">
        <v>52</v>
      </c>
      <c r="E294" s="52">
        <v>0</v>
      </c>
      <c r="F294" s="52">
        <v>2</v>
      </c>
      <c r="G294" s="52">
        <v>0</v>
      </c>
      <c r="H294" s="52">
        <v>9</v>
      </c>
      <c r="I294" s="52">
        <v>0</v>
      </c>
      <c r="J294" s="52">
        <v>7</v>
      </c>
      <c r="K294" s="38">
        <v>0</v>
      </c>
      <c r="L294" s="52">
        <v>0</v>
      </c>
      <c r="M294" s="53">
        <v>72</v>
      </c>
    </row>
    <row r="295" spans="1:14" s="69" customFormat="1" ht="14.45" customHeight="1" x14ac:dyDescent="0.2">
      <c r="A295" s="60" t="s">
        <v>42</v>
      </c>
      <c r="B295" s="52">
        <v>0</v>
      </c>
      <c r="C295" s="52">
        <v>9</v>
      </c>
      <c r="D295" s="52">
        <v>77</v>
      </c>
      <c r="E295" s="52">
        <v>1</v>
      </c>
      <c r="F295" s="52">
        <v>7</v>
      </c>
      <c r="G295" s="52">
        <v>0</v>
      </c>
      <c r="H295" s="52">
        <v>3</v>
      </c>
      <c r="I295" s="52">
        <v>0</v>
      </c>
      <c r="J295" s="52">
        <v>13</v>
      </c>
      <c r="K295" s="38">
        <v>1</v>
      </c>
      <c r="L295" s="52">
        <v>0</v>
      </c>
      <c r="M295" s="39">
        <v>111</v>
      </c>
    </row>
    <row r="296" spans="1:14" s="69" customFormat="1" ht="14.45" customHeight="1" x14ac:dyDescent="0.2">
      <c r="A296" s="60" t="s">
        <v>15</v>
      </c>
      <c r="B296" s="52">
        <v>0</v>
      </c>
      <c r="C296" s="52">
        <v>27</v>
      </c>
      <c r="D296" s="52">
        <v>101</v>
      </c>
      <c r="E296" s="52">
        <v>0</v>
      </c>
      <c r="F296" s="52">
        <v>5</v>
      </c>
      <c r="G296" s="52">
        <v>0</v>
      </c>
      <c r="H296" s="52">
        <v>6</v>
      </c>
      <c r="I296" s="52">
        <v>0</v>
      </c>
      <c r="J296" s="52">
        <v>26</v>
      </c>
      <c r="K296" s="38">
        <v>0</v>
      </c>
      <c r="L296" s="52">
        <v>0</v>
      </c>
      <c r="M296" s="39">
        <f>SUM(B296:L296)</f>
        <v>165</v>
      </c>
    </row>
    <row r="297" spans="1:14" s="69" customFormat="1" ht="14.45" customHeight="1" x14ac:dyDescent="0.2">
      <c r="A297" s="60" t="s">
        <v>43</v>
      </c>
      <c r="B297" s="52">
        <v>1</v>
      </c>
      <c r="C297" s="52">
        <v>19</v>
      </c>
      <c r="D297" s="52">
        <v>94</v>
      </c>
      <c r="E297" s="52">
        <v>1</v>
      </c>
      <c r="F297" s="52">
        <v>9</v>
      </c>
      <c r="G297" s="52">
        <v>0</v>
      </c>
      <c r="H297" s="52">
        <v>8</v>
      </c>
      <c r="I297" s="52">
        <v>0</v>
      </c>
      <c r="J297" s="52">
        <v>14</v>
      </c>
      <c r="K297" s="38">
        <v>0</v>
      </c>
      <c r="L297" s="52">
        <v>0</v>
      </c>
      <c r="M297" s="39">
        <v>146</v>
      </c>
    </row>
    <row r="298" spans="1:14" s="69" customFormat="1" ht="14.45" customHeight="1" x14ac:dyDescent="0.2">
      <c r="A298" s="60" t="s">
        <v>44</v>
      </c>
      <c r="B298" s="52">
        <v>0</v>
      </c>
      <c r="C298" s="52">
        <v>25</v>
      </c>
      <c r="D298" s="52">
        <v>119</v>
      </c>
      <c r="E298" s="52">
        <v>2</v>
      </c>
      <c r="F298" s="52">
        <v>4</v>
      </c>
      <c r="G298" s="52">
        <v>0</v>
      </c>
      <c r="H298" s="52">
        <v>5</v>
      </c>
      <c r="I298" s="52">
        <v>0</v>
      </c>
      <c r="J298" s="52">
        <v>15</v>
      </c>
      <c r="K298" s="38">
        <v>1</v>
      </c>
      <c r="L298" s="52">
        <v>0</v>
      </c>
      <c r="M298" s="39">
        <v>171</v>
      </c>
    </row>
    <row r="299" spans="1:14" s="69" customFormat="1" ht="14.45" customHeight="1" x14ac:dyDescent="0.2">
      <c r="A299" s="60" t="s">
        <v>12</v>
      </c>
      <c r="B299" s="52">
        <v>0</v>
      </c>
      <c r="C299" s="52">
        <v>37</v>
      </c>
      <c r="D299" s="52">
        <v>97</v>
      </c>
      <c r="E299" s="52">
        <v>1</v>
      </c>
      <c r="F299" s="52">
        <v>2</v>
      </c>
      <c r="G299" s="52">
        <v>0</v>
      </c>
      <c r="H299" s="52">
        <v>2</v>
      </c>
      <c r="I299" s="52">
        <v>0</v>
      </c>
      <c r="J299" s="52">
        <v>22</v>
      </c>
      <c r="K299" s="38">
        <v>1</v>
      </c>
      <c r="L299" s="52">
        <v>0</v>
      </c>
      <c r="M299" s="39">
        <v>162</v>
      </c>
    </row>
    <row r="300" spans="1:14" s="54" customFormat="1" x14ac:dyDescent="0.25">
      <c r="A300" s="21" t="s">
        <v>90</v>
      </c>
      <c r="B300" s="52"/>
      <c r="C300" s="52"/>
      <c r="D300" s="52"/>
      <c r="E300" s="52"/>
      <c r="F300" s="52"/>
      <c r="G300" s="52"/>
      <c r="H300" s="52"/>
      <c r="I300" s="52"/>
      <c r="J300" s="53"/>
    </row>
    <row r="301" spans="1:14" s="54" customFormat="1" x14ac:dyDescent="0.25">
      <c r="A301" s="55" t="s">
        <v>37</v>
      </c>
      <c r="B301" s="52">
        <v>0</v>
      </c>
      <c r="C301" s="52">
        <v>21</v>
      </c>
      <c r="D301" s="52">
        <v>88</v>
      </c>
      <c r="E301" s="52">
        <v>1</v>
      </c>
      <c r="F301" s="52">
        <v>1</v>
      </c>
      <c r="G301" s="52">
        <v>0</v>
      </c>
      <c r="H301" s="52">
        <v>4</v>
      </c>
      <c r="I301" s="52">
        <v>0</v>
      </c>
      <c r="J301" s="52">
        <v>39</v>
      </c>
      <c r="K301" s="38">
        <v>1</v>
      </c>
      <c r="L301" s="52">
        <v>0</v>
      </c>
      <c r="M301" s="39">
        <v>155</v>
      </c>
      <c r="N301" s="69"/>
    </row>
    <row r="302" spans="1:14" s="54" customFormat="1" x14ac:dyDescent="0.25">
      <c r="A302" s="55" t="s">
        <v>38</v>
      </c>
      <c r="B302" s="52">
        <v>0</v>
      </c>
      <c r="C302" s="52">
        <v>21</v>
      </c>
      <c r="D302" s="52">
        <v>87</v>
      </c>
      <c r="E302" s="52">
        <v>0</v>
      </c>
      <c r="F302" s="52">
        <v>1</v>
      </c>
      <c r="G302" s="52">
        <v>0</v>
      </c>
      <c r="H302" s="52">
        <v>2</v>
      </c>
      <c r="I302" s="52">
        <v>0</v>
      </c>
      <c r="J302" s="52">
        <v>16</v>
      </c>
      <c r="K302" s="38">
        <v>1</v>
      </c>
      <c r="L302" s="52">
        <v>0</v>
      </c>
      <c r="M302" s="39">
        <v>128</v>
      </c>
      <c r="N302" s="69"/>
    </row>
    <row r="303" spans="1:14" s="54" customFormat="1" x14ac:dyDescent="0.25">
      <c r="A303" s="55" t="s">
        <v>13</v>
      </c>
      <c r="B303" s="52">
        <v>0</v>
      </c>
      <c r="C303" s="52">
        <v>17</v>
      </c>
      <c r="D303" s="52">
        <v>65</v>
      </c>
      <c r="E303" s="52">
        <v>0</v>
      </c>
      <c r="F303" s="52">
        <v>1</v>
      </c>
      <c r="G303" s="52">
        <v>0</v>
      </c>
      <c r="H303" s="52">
        <v>5</v>
      </c>
      <c r="I303" s="52">
        <v>1</v>
      </c>
      <c r="J303" s="52">
        <v>12</v>
      </c>
      <c r="K303" s="38">
        <v>3</v>
      </c>
      <c r="L303" s="52">
        <v>0</v>
      </c>
      <c r="M303" s="39">
        <v>104</v>
      </c>
      <c r="N303" s="69"/>
    </row>
    <row r="304" spans="1:14" s="54" customFormat="1" x14ac:dyDescent="0.25">
      <c r="A304" s="55" t="s">
        <v>39</v>
      </c>
      <c r="B304" s="52">
        <v>0</v>
      </c>
      <c r="C304" s="52">
        <v>19</v>
      </c>
      <c r="D304" s="52">
        <v>70</v>
      </c>
      <c r="E304" s="52">
        <v>0</v>
      </c>
      <c r="F304" s="52">
        <v>2</v>
      </c>
      <c r="G304" s="52">
        <v>0</v>
      </c>
      <c r="H304" s="52">
        <v>2</v>
      </c>
      <c r="I304" s="52">
        <v>0</v>
      </c>
      <c r="J304" s="52">
        <v>15</v>
      </c>
      <c r="K304" s="38">
        <v>1</v>
      </c>
      <c r="L304" s="52">
        <v>0</v>
      </c>
      <c r="M304" s="39">
        <v>109</v>
      </c>
      <c r="N304" s="69"/>
    </row>
    <row r="305" spans="1:13" s="54" customFormat="1" ht="14.45" customHeight="1" x14ac:dyDescent="0.25">
      <c r="A305" s="51" t="s">
        <v>40</v>
      </c>
      <c r="B305" s="52">
        <v>0</v>
      </c>
      <c r="C305" s="52">
        <v>28</v>
      </c>
      <c r="D305" s="52">
        <v>88</v>
      </c>
      <c r="E305" s="52">
        <v>0</v>
      </c>
      <c r="F305" s="52">
        <v>3</v>
      </c>
      <c r="G305" s="52">
        <v>1</v>
      </c>
      <c r="H305" s="52">
        <v>13</v>
      </c>
      <c r="I305" s="52">
        <v>0</v>
      </c>
      <c r="J305" s="52">
        <v>20</v>
      </c>
      <c r="K305" s="52">
        <v>6</v>
      </c>
      <c r="L305" s="52">
        <v>0</v>
      </c>
      <c r="M305" s="53">
        <v>159</v>
      </c>
    </row>
    <row r="306" spans="1:13" s="54" customFormat="1" ht="14.45" customHeight="1" x14ac:dyDescent="0.25">
      <c r="A306" s="51" t="s">
        <v>14</v>
      </c>
      <c r="B306" s="52">
        <v>0</v>
      </c>
      <c r="C306" s="52">
        <v>34</v>
      </c>
      <c r="D306" s="52">
        <v>102</v>
      </c>
      <c r="E306" s="52">
        <v>1</v>
      </c>
      <c r="F306" s="52">
        <v>7</v>
      </c>
      <c r="G306" s="52">
        <v>0</v>
      </c>
      <c r="H306" s="52">
        <v>3</v>
      </c>
      <c r="I306" s="52">
        <v>0</v>
      </c>
      <c r="J306" s="52">
        <v>27</v>
      </c>
      <c r="K306" s="52">
        <v>0</v>
      </c>
      <c r="L306" s="52">
        <v>0</v>
      </c>
      <c r="M306" s="53">
        <v>174</v>
      </c>
    </row>
    <row r="307" spans="1:13" s="54" customFormat="1" x14ac:dyDescent="0.25">
      <c r="A307" s="55" t="s">
        <v>41</v>
      </c>
      <c r="B307" s="52">
        <v>0</v>
      </c>
      <c r="C307" s="52">
        <v>19</v>
      </c>
      <c r="D307" s="52">
        <v>74</v>
      </c>
      <c r="E307" s="52">
        <v>0</v>
      </c>
      <c r="F307" s="52">
        <v>4</v>
      </c>
      <c r="G307" s="52">
        <v>0</v>
      </c>
      <c r="H307" s="52">
        <v>5</v>
      </c>
      <c r="I307" s="52">
        <v>0</v>
      </c>
      <c r="J307" s="52">
        <v>6</v>
      </c>
      <c r="K307" s="52">
        <v>0</v>
      </c>
      <c r="L307" s="52">
        <v>0</v>
      </c>
      <c r="M307" s="53">
        <v>108</v>
      </c>
    </row>
    <row r="308" spans="1:13" s="54" customFormat="1" x14ac:dyDescent="0.25">
      <c r="A308" s="60" t="s">
        <v>42</v>
      </c>
      <c r="B308" s="52">
        <v>0</v>
      </c>
      <c r="C308" s="52">
        <v>28</v>
      </c>
      <c r="D308" s="52">
        <v>67</v>
      </c>
      <c r="E308" s="52">
        <v>0</v>
      </c>
      <c r="F308" s="52">
        <v>3</v>
      </c>
      <c r="G308" s="52">
        <v>0</v>
      </c>
      <c r="H308" s="52">
        <v>6</v>
      </c>
      <c r="I308" s="52">
        <v>0</v>
      </c>
      <c r="J308" s="52">
        <v>12</v>
      </c>
      <c r="K308" s="52">
        <v>0</v>
      </c>
      <c r="L308" s="52">
        <v>0</v>
      </c>
      <c r="M308" s="53">
        <v>116</v>
      </c>
    </row>
    <row r="309" spans="1:13" s="54" customFormat="1" x14ac:dyDescent="0.25">
      <c r="A309" s="60" t="s">
        <v>15</v>
      </c>
      <c r="B309" s="52">
        <v>0</v>
      </c>
      <c r="C309" s="52">
        <v>20</v>
      </c>
      <c r="D309" s="52">
        <v>107</v>
      </c>
      <c r="E309" s="52">
        <v>0</v>
      </c>
      <c r="F309" s="52">
        <v>3</v>
      </c>
      <c r="G309" s="52">
        <v>0</v>
      </c>
      <c r="H309" s="52">
        <v>5</v>
      </c>
      <c r="I309" s="52">
        <v>0</v>
      </c>
      <c r="J309" s="52">
        <v>31</v>
      </c>
      <c r="K309" s="52">
        <v>3</v>
      </c>
      <c r="L309" s="52">
        <v>0</v>
      </c>
      <c r="M309" s="53">
        <v>169</v>
      </c>
    </row>
    <row r="310" spans="1:13" s="54" customFormat="1" x14ac:dyDescent="0.25">
      <c r="A310" s="60" t="s">
        <v>43</v>
      </c>
      <c r="B310" s="52">
        <v>0</v>
      </c>
      <c r="C310" s="52">
        <v>18</v>
      </c>
      <c r="D310" s="52">
        <v>132</v>
      </c>
      <c r="E310" s="52">
        <v>0</v>
      </c>
      <c r="F310" s="52">
        <v>6</v>
      </c>
      <c r="G310" s="52">
        <v>0</v>
      </c>
      <c r="H310" s="52">
        <v>3</v>
      </c>
      <c r="I310" s="52">
        <v>0</v>
      </c>
      <c r="J310" s="52">
        <v>17</v>
      </c>
      <c r="K310" s="52">
        <v>2</v>
      </c>
      <c r="L310" s="52">
        <v>0</v>
      </c>
      <c r="M310" s="53">
        <v>178</v>
      </c>
    </row>
    <row r="311" spans="1:13" s="54" customFormat="1" x14ac:dyDescent="0.25">
      <c r="A311" s="60" t="s">
        <v>44</v>
      </c>
      <c r="B311" s="52">
        <v>0</v>
      </c>
      <c r="C311" s="52">
        <v>27</v>
      </c>
      <c r="D311" s="52">
        <v>144</v>
      </c>
      <c r="E311" s="52">
        <v>1</v>
      </c>
      <c r="F311" s="52">
        <v>1</v>
      </c>
      <c r="G311" s="52">
        <v>0</v>
      </c>
      <c r="H311" s="52">
        <v>8</v>
      </c>
      <c r="I311" s="52">
        <v>0</v>
      </c>
      <c r="J311" s="52">
        <v>25</v>
      </c>
      <c r="K311" s="52">
        <v>5</v>
      </c>
      <c r="L311" s="52">
        <v>0</v>
      </c>
      <c r="M311" s="53">
        <v>211</v>
      </c>
    </row>
    <row r="312" spans="1:13" s="54" customFormat="1" x14ac:dyDescent="0.25">
      <c r="A312" s="31" t="s">
        <v>12</v>
      </c>
      <c r="B312" s="52">
        <v>0</v>
      </c>
      <c r="C312" s="52">
        <v>19</v>
      </c>
      <c r="D312" s="52">
        <v>128</v>
      </c>
      <c r="E312" s="52">
        <v>9</v>
      </c>
      <c r="F312" s="52">
        <v>3</v>
      </c>
      <c r="G312" s="52">
        <v>0</v>
      </c>
      <c r="H312" s="52">
        <v>18</v>
      </c>
      <c r="I312" s="52">
        <v>0</v>
      </c>
      <c r="J312" s="52">
        <v>31</v>
      </c>
      <c r="K312" s="52">
        <v>11</v>
      </c>
      <c r="L312" s="52">
        <v>0</v>
      </c>
      <c r="M312" s="53">
        <v>219</v>
      </c>
    </row>
    <row r="313" spans="1:13" s="54" customFormat="1" x14ac:dyDescent="0.25">
      <c r="A313" s="21" t="s">
        <v>94</v>
      </c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3"/>
    </row>
    <row r="314" spans="1:13" s="54" customFormat="1" x14ac:dyDescent="0.25">
      <c r="A314" s="31" t="s">
        <v>37</v>
      </c>
      <c r="B314" s="52">
        <v>1</v>
      </c>
      <c r="C314" s="52">
        <v>23</v>
      </c>
      <c r="D314" s="52">
        <v>171</v>
      </c>
      <c r="E314" s="52">
        <v>2</v>
      </c>
      <c r="F314" s="52">
        <v>4</v>
      </c>
      <c r="G314" s="52">
        <v>0</v>
      </c>
      <c r="H314" s="52">
        <v>2</v>
      </c>
      <c r="I314" s="52">
        <v>0</v>
      </c>
      <c r="J314" s="52">
        <v>49</v>
      </c>
      <c r="K314" s="52">
        <v>6</v>
      </c>
      <c r="L314" s="52">
        <v>0</v>
      </c>
      <c r="M314" s="53">
        <v>258</v>
      </c>
    </row>
    <row r="315" spans="1:13" s="54" customFormat="1" x14ac:dyDescent="0.25">
      <c r="A315" s="55"/>
      <c r="B315" s="52"/>
      <c r="C315" s="52"/>
      <c r="D315" s="52"/>
      <c r="E315" s="52"/>
      <c r="F315" s="38"/>
      <c r="G315" s="38"/>
      <c r="H315" s="38"/>
      <c r="I315" s="38"/>
      <c r="J315" s="38"/>
      <c r="K315" s="38"/>
      <c r="L315" s="38"/>
      <c r="M315" s="39"/>
    </row>
    <row r="316" spans="1:13" s="54" customFormat="1" x14ac:dyDescent="0.25">
      <c r="A316" s="55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3"/>
    </row>
    <row r="317" spans="1:13" x14ac:dyDescent="0.25">
      <c r="A317" s="14" t="s">
        <v>50</v>
      </c>
      <c r="B317" s="8"/>
      <c r="C317" s="8"/>
      <c r="D317" s="8"/>
      <c r="E317" s="8"/>
      <c r="F317" s="8"/>
      <c r="G317" s="8"/>
      <c r="H317" s="8"/>
      <c r="I317" s="8"/>
      <c r="J317" s="8"/>
      <c r="K317" s="52"/>
      <c r="L317" s="8"/>
      <c r="M317" s="9"/>
    </row>
    <row r="318" spans="1:13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52"/>
      <c r="L318" s="8"/>
      <c r="M318" s="9"/>
    </row>
    <row r="319" spans="1:13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52"/>
      <c r="L319" s="8"/>
      <c r="M319" s="9"/>
    </row>
    <row r="320" spans="1:13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52"/>
      <c r="L320" s="8"/>
      <c r="M320" s="9"/>
    </row>
    <row r="321" spans="2:13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52"/>
      <c r="L321" s="8"/>
      <c r="M321" s="9"/>
    </row>
    <row r="322" spans="2:13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52"/>
      <c r="L322" s="8"/>
      <c r="M322" s="9"/>
    </row>
    <row r="323" spans="2:13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52"/>
      <c r="L323" s="8"/>
      <c r="M323" s="9"/>
    </row>
    <row r="324" spans="2:13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52"/>
      <c r="L324" s="8"/>
      <c r="M324" s="9"/>
    </row>
    <row r="325" spans="2:13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52"/>
      <c r="L325" s="8"/>
      <c r="M325" s="9"/>
    </row>
    <row r="326" spans="2:13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52"/>
      <c r="L326" s="8"/>
      <c r="M326" s="9"/>
    </row>
    <row r="327" spans="2:13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52"/>
      <c r="L327" s="8"/>
      <c r="M327" s="9"/>
    </row>
    <row r="328" spans="2:13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52"/>
      <c r="L328" s="8"/>
      <c r="M328" s="9"/>
    </row>
    <row r="329" spans="2:13" x14ac:dyDescent="0.25">
      <c r="B329" s="8"/>
      <c r="C329" s="8"/>
      <c r="D329" s="8"/>
      <c r="E329" s="8"/>
      <c r="F329" s="8"/>
      <c r="G329" s="8"/>
      <c r="H329" s="8"/>
      <c r="I329" s="8"/>
      <c r="J329" s="8"/>
      <c r="K329" s="52"/>
      <c r="L329" s="8"/>
      <c r="M329" s="9"/>
    </row>
  </sheetData>
  <mergeCells count="5">
    <mergeCell ref="A1:M1"/>
    <mergeCell ref="A2:M2"/>
    <mergeCell ref="A3:M3"/>
    <mergeCell ref="A6:M6"/>
    <mergeCell ref="A4:M4"/>
  </mergeCells>
  <hyperlinks>
    <hyperlink ref="A317" r:id="rId1" xr:uid="{00000000-0004-0000-06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X321"/>
  <sheetViews>
    <sheetView zoomScaleNormal="100" zoomScaleSheetLayoutView="100" workbookViewId="0">
      <pane ySplit="5" topLeftCell="A6" activePane="bottomLeft" state="frozen"/>
      <selection activeCell="Q20" sqref="Q20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  <col min="255" max="255" width="13.7109375" customWidth="1"/>
  </cols>
  <sheetData>
    <row r="1" spans="1:24" ht="75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24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4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4" s="56" customFormat="1" ht="15" customHeight="1" x14ac:dyDescent="0.25">
      <c r="A4" s="78" t="s">
        <v>73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4" ht="62.25" customHeight="1" x14ac:dyDescent="0.25">
      <c r="A5" s="5" t="s">
        <v>3</v>
      </c>
      <c r="B5" s="6" t="s">
        <v>16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66</v>
      </c>
      <c r="L5" s="6" t="s">
        <v>25</v>
      </c>
      <c r="M5" s="6" t="s">
        <v>24</v>
      </c>
    </row>
    <row r="6" spans="1:24" ht="13.15" customHeight="1" x14ac:dyDescent="0.25">
      <c r="A6" s="80" t="str">
        <f>'1.5'!A6:M6</f>
        <v>ANNUAL (1999–2022)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24" x14ac:dyDescent="0.25">
      <c r="A7" s="3" t="s">
        <v>26</v>
      </c>
      <c r="B7" s="8">
        <v>21</v>
      </c>
      <c r="C7" s="8">
        <v>308</v>
      </c>
      <c r="D7" s="8">
        <v>267</v>
      </c>
      <c r="E7" s="8">
        <v>10</v>
      </c>
      <c r="F7" s="8">
        <v>33</v>
      </c>
      <c r="G7" s="8">
        <v>0</v>
      </c>
      <c r="H7" s="8">
        <v>75</v>
      </c>
      <c r="I7" s="8">
        <v>0</v>
      </c>
      <c r="J7" s="8">
        <v>389</v>
      </c>
      <c r="K7" s="52" t="s">
        <v>88</v>
      </c>
      <c r="L7" s="8">
        <v>0</v>
      </c>
      <c r="M7" s="9">
        <v>1103</v>
      </c>
      <c r="W7" s="3"/>
      <c r="X7" s="7"/>
    </row>
    <row r="8" spans="1:24" x14ac:dyDescent="0.25">
      <c r="A8" s="3" t="s">
        <v>27</v>
      </c>
      <c r="B8" s="8">
        <v>15</v>
      </c>
      <c r="C8" s="8">
        <v>488</v>
      </c>
      <c r="D8" s="8">
        <v>346</v>
      </c>
      <c r="E8" s="8">
        <v>15</v>
      </c>
      <c r="F8" s="8">
        <v>46</v>
      </c>
      <c r="G8" s="8">
        <v>4</v>
      </c>
      <c r="H8" s="8">
        <v>168</v>
      </c>
      <c r="I8" s="8">
        <v>1</v>
      </c>
      <c r="J8" s="8">
        <v>558</v>
      </c>
      <c r="K8" s="52" t="s">
        <v>88</v>
      </c>
      <c r="L8" s="8">
        <v>0</v>
      </c>
      <c r="M8" s="9">
        <v>1641</v>
      </c>
    </row>
    <row r="9" spans="1:24" x14ac:dyDescent="0.25">
      <c r="A9" s="3" t="s">
        <v>28</v>
      </c>
      <c r="B9" s="8">
        <v>13</v>
      </c>
      <c r="C9" s="8">
        <v>487</v>
      </c>
      <c r="D9" s="8">
        <v>301</v>
      </c>
      <c r="E9" s="8">
        <v>8</v>
      </c>
      <c r="F9" s="8">
        <v>32</v>
      </c>
      <c r="G9" s="8">
        <v>2</v>
      </c>
      <c r="H9" s="8">
        <v>124</v>
      </c>
      <c r="I9" s="8">
        <v>0</v>
      </c>
      <c r="J9" s="8">
        <v>670</v>
      </c>
      <c r="K9" s="52" t="s">
        <v>88</v>
      </c>
      <c r="L9" s="8">
        <v>0</v>
      </c>
      <c r="M9" s="9">
        <v>1637</v>
      </c>
    </row>
    <row r="10" spans="1:24" ht="13.15" customHeight="1" x14ac:dyDescent="0.25">
      <c r="A10" s="3" t="s">
        <v>29</v>
      </c>
      <c r="B10" s="8">
        <v>4</v>
      </c>
      <c r="C10" s="8">
        <v>419</v>
      </c>
      <c r="D10" s="8">
        <v>428</v>
      </c>
      <c r="E10" s="8">
        <v>10</v>
      </c>
      <c r="F10" s="8">
        <v>29</v>
      </c>
      <c r="G10" s="8">
        <v>0</v>
      </c>
      <c r="H10" s="8">
        <v>83</v>
      </c>
      <c r="I10" s="8">
        <v>0</v>
      </c>
      <c r="J10" s="8">
        <v>790</v>
      </c>
      <c r="K10" s="52" t="s">
        <v>88</v>
      </c>
      <c r="L10" s="8">
        <v>1</v>
      </c>
      <c r="M10" s="9">
        <v>1764</v>
      </c>
    </row>
    <row r="11" spans="1:24" x14ac:dyDescent="0.25">
      <c r="A11" s="3" t="s">
        <v>30</v>
      </c>
      <c r="B11" s="8">
        <v>12</v>
      </c>
      <c r="C11" s="8">
        <v>544</v>
      </c>
      <c r="D11" s="8">
        <v>437</v>
      </c>
      <c r="E11" s="8">
        <v>9</v>
      </c>
      <c r="F11" s="8">
        <v>20</v>
      </c>
      <c r="G11" s="8">
        <v>1</v>
      </c>
      <c r="H11" s="8">
        <v>72</v>
      </c>
      <c r="I11" s="8">
        <v>0</v>
      </c>
      <c r="J11" s="8">
        <v>673</v>
      </c>
      <c r="K11" s="52" t="s">
        <v>88</v>
      </c>
      <c r="L11" s="8">
        <v>0</v>
      </c>
      <c r="M11" s="9">
        <v>1768</v>
      </c>
    </row>
    <row r="12" spans="1:24" x14ac:dyDescent="0.25">
      <c r="A12" s="3" t="s">
        <v>31</v>
      </c>
      <c r="B12" s="8">
        <v>21</v>
      </c>
      <c r="C12" s="8">
        <v>546</v>
      </c>
      <c r="D12" s="8">
        <v>603</v>
      </c>
      <c r="E12" s="8">
        <v>11</v>
      </c>
      <c r="F12" s="8">
        <v>12</v>
      </c>
      <c r="G12" s="8">
        <v>0</v>
      </c>
      <c r="H12" s="8">
        <v>62</v>
      </c>
      <c r="I12" s="8">
        <v>0</v>
      </c>
      <c r="J12" s="8">
        <v>585</v>
      </c>
      <c r="K12" s="52" t="s">
        <v>88</v>
      </c>
      <c r="L12" s="8">
        <v>1</v>
      </c>
      <c r="M12" s="9">
        <v>1841</v>
      </c>
    </row>
    <row r="13" spans="1:24" x14ac:dyDescent="0.25">
      <c r="A13" s="3" t="s">
        <v>32</v>
      </c>
      <c r="B13" s="8">
        <v>12</v>
      </c>
      <c r="C13" s="8">
        <v>651</v>
      </c>
      <c r="D13" s="8">
        <v>645</v>
      </c>
      <c r="E13" s="8">
        <v>7</v>
      </c>
      <c r="F13" s="8">
        <v>25</v>
      </c>
      <c r="G13" s="8">
        <v>0</v>
      </c>
      <c r="H13" s="8">
        <v>96</v>
      </c>
      <c r="I13" s="8">
        <v>0</v>
      </c>
      <c r="J13" s="8">
        <v>680</v>
      </c>
      <c r="K13" s="52" t="s">
        <v>88</v>
      </c>
      <c r="L13" s="8">
        <v>0</v>
      </c>
      <c r="M13" s="9">
        <v>2116</v>
      </c>
    </row>
    <row r="14" spans="1:24" x14ac:dyDescent="0.25">
      <c r="A14" s="3" t="s">
        <v>33</v>
      </c>
      <c r="B14" s="8">
        <v>9</v>
      </c>
      <c r="C14" s="8">
        <v>569</v>
      </c>
      <c r="D14" s="8">
        <v>664</v>
      </c>
      <c r="E14" s="8">
        <v>14</v>
      </c>
      <c r="F14" s="8">
        <v>36</v>
      </c>
      <c r="G14" s="8">
        <v>1</v>
      </c>
      <c r="H14" s="8">
        <v>70</v>
      </c>
      <c r="I14" s="8">
        <v>0</v>
      </c>
      <c r="J14" s="8">
        <v>613</v>
      </c>
      <c r="K14" s="52" t="s">
        <v>88</v>
      </c>
      <c r="L14" s="8">
        <v>1</v>
      </c>
      <c r="M14" s="9">
        <v>1977</v>
      </c>
    </row>
    <row r="15" spans="1:24" x14ac:dyDescent="0.25">
      <c r="A15" s="3" t="s">
        <v>34</v>
      </c>
      <c r="B15" s="8">
        <v>1</v>
      </c>
      <c r="C15" s="8">
        <v>590</v>
      </c>
      <c r="D15" s="8">
        <v>845</v>
      </c>
      <c r="E15" s="8">
        <v>15</v>
      </c>
      <c r="F15" s="8">
        <v>70</v>
      </c>
      <c r="G15" s="8">
        <v>0</v>
      </c>
      <c r="H15" s="8">
        <v>80</v>
      </c>
      <c r="I15" s="8">
        <v>0</v>
      </c>
      <c r="J15" s="8">
        <v>533</v>
      </c>
      <c r="K15" s="52" t="s">
        <v>88</v>
      </c>
      <c r="L15" s="8">
        <v>0</v>
      </c>
      <c r="M15" s="9">
        <v>2134</v>
      </c>
    </row>
    <row r="16" spans="1:24" x14ac:dyDescent="0.25">
      <c r="A16" s="3" t="s">
        <v>35</v>
      </c>
      <c r="B16" s="8">
        <v>10</v>
      </c>
      <c r="C16" s="8">
        <v>598</v>
      </c>
      <c r="D16" s="8">
        <v>1066</v>
      </c>
      <c r="E16" s="8">
        <v>23</v>
      </c>
      <c r="F16" s="8">
        <v>114</v>
      </c>
      <c r="G16" s="8">
        <v>1</v>
      </c>
      <c r="H16" s="8">
        <v>198</v>
      </c>
      <c r="I16" s="8">
        <v>0</v>
      </c>
      <c r="J16" s="8">
        <v>606</v>
      </c>
      <c r="K16" s="52" t="s">
        <v>88</v>
      </c>
      <c r="L16" s="8">
        <v>0</v>
      </c>
      <c r="M16" s="9">
        <v>2616</v>
      </c>
    </row>
    <row r="17" spans="1:14" x14ac:dyDescent="0.25">
      <c r="A17" s="3" t="s">
        <v>36</v>
      </c>
      <c r="B17" s="8">
        <v>5</v>
      </c>
      <c r="C17" s="8">
        <v>546</v>
      </c>
      <c r="D17" s="8">
        <v>1075</v>
      </c>
      <c r="E17" s="8">
        <v>33</v>
      </c>
      <c r="F17" s="8">
        <v>120</v>
      </c>
      <c r="G17" s="8">
        <v>1</v>
      </c>
      <c r="H17" s="8">
        <v>162</v>
      </c>
      <c r="I17" s="8">
        <v>0</v>
      </c>
      <c r="J17" s="8">
        <v>383</v>
      </c>
      <c r="K17" s="52" t="s">
        <v>88</v>
      </c>
      <c r="L17" s="8">
        <v>2</v>
      </c>
      <c r="M17" s="9">
        <v>2327</v>
      </c>
    </row>
    <row r="18" spans="1:14" x14ac:dyDescent="0.25">
      <c r="A18" s="3" t="s">
        <v>49</v>
      </c>
      <c r="B18" s="8">
        <v>7</v>
      </c>
      <c r="C18" s="8">
        <v>632</v>
      </c>
      <c r="D18" s="8">
        <v>1199</v>
      </c>
      <c r="E18" s="8">
        <v>42</v>
      </c>
      <c r="F18" s="8">
        <v>133</v>
      </c>
      <c r="G18" s="8">
        <v>2</v>
      </c>
      <c r="H18" s="8">
        <v>180</v>
      </c>
      <c r="I18" s="8">
        <v>4</v>
      </c>
      <c r="J18" s="8">
        <v>404</v>
      </c>
      <c r="K18" s="52" t="s">
        <v>88</v>
      </c>
      <c r="L18" s="8">
        <v>0</v>
      </c>
      <c r="M18" s="9">
        <v>2603</v>
      </c>
    </row>
    <row r="19" spans="1:14" s="30" customFormat="1" x14ac:dyDescent="0.25">
      <c r="A19" s="21" t="s">
        <v>55</v>
      </c>
      <c r="B19" s="8">
        <f>SUM(B95:B98)</f>
        <v>7</v>
      </c>
      <c r="C19" s="8">
        <f t="shared" ref="C19:M19" si="0">SUM(C95:C98)</f>
        <v>754</v>
      </c>
      <c r="D19" s="8">
        <f t="shared" si="0"/>
        <v>1259</v>
      </c>
      <c r="E19" s="8">
        <f t="shared" si="0"/>
        <v>13</v>
      </c>
      <c r="F19" s="8">
        <f t="shared" si="0"/>
        <v>130</v>
      </c>
      <c r="G19" s="8">
        <f t="shared" si="0"/>
        <v>7</v>
      </c>
      <c r="H19" s="8">
        <f t="shared" si="0"/>
        <v>178</v>
      </c>
      <c r="I19" s="8">
        <f t="shared" si="0"/>
        <v>0</v>
      </c>
      <c r="J19" s="8">
        <f t="shared" si="0"/>
        <v>393</v>
      </c>
      <c r="K19" s="52" t="s">
        <v>88</v>
      </c>
      <c r="L19" s="8">
        <f t="shared" si="0"/>
        <v>3</v>
      </c>
      <c r="M19" s="9">
        <f t="shared" si="0"/>
        <v>2744</v>
      </c>
    </row>
    <row r="20" spans="1:14" s="43" customFormat="1" x14ac:dyDescent="0.25">
      <c r="A20" s="21" t="s">
        <v>56</v>
      </c>
      <c r="B20" s="8">
        <v>4</v>
      </c>
      <c r="C20" s="8">
        <v>694</v>
      </c>
      <c r="D20" s="8">
        <v>1469</v>
      </c>
      <c r="E20" s="8">
        <v>12</v>
      </c>
      <c r="F20" s="8">
        <v>125</v>
      </c>
      <c r="G20" s="8">
        <v>2</v>
      </c>
      <c r="H20" s="8">
        <v>201</v>
      </c>
      <c r="I20" s="8">
        <v>0</v>
      </c>
      <c r="J20" s="8">
        <v>428</v>
      </c>
      <c r="K20" s="52" t="s">
        <v>88</v>
      </c>
      <c r="L20" s="8">
        <v>0</v>
      </c>
      <c r="M20" s="9">
        <v>2935</v>
      </c>
    </row>
    <row r="21" spans="1:14" s="43" customFormat="1" x14ac:dyDescent="0.25">
      <c r="A21" s="21" t="s">
        <v>58</v>
      </c>
      <c r="B21" s="8">
        <f>SUM(B105:B108)</f>
        <v>3</v>
      </c>
      <c r="C21" s="8">
        <f t="shared" ref="C21:M21" si="1">SUM(C105:C108)</f>
        <v>812</v>
      </c>
      <c r="D21" s="8">
        <f t="shared" si="1"/>
        <v>1253</v>
      </c>
      <c r="E21" s="8">
        <f t="shared" si="1"/>
        <v>14</v>
      </c>
      <c r="F21" s="8">
        <f t="shared" si="1"/>
        <v>142</v>
      </c>
      <c r="G21" s="8">
        <f t="shared" si="1"/>
        <v>42</v>
      </c>
      <c r="H21" s="8">
        <f t="shared" si="1"/>
        <v>139</v>
      </c>
      <c r="I21" s="8">
        <f t="shared" si="1"/>
        <v>0</v>
      </c>
      <c r="J21" s="8">
        <f t="shared" si="1"/>
        <v>383</v>
      </c>
      <c r="K21" s="52" t="s">
        <v>88</v>
      </c>
      <c r="L21" s="8">
        <f t="shared" si="1"/>
        <v>0</v>
      </c>
      <c r="M21" s="9">
        <f t="shared" si="1"/>
        <v>2788</v>
      </c>
    </row>
    <row r="22" spans="1:14" s="43" customFormat="1" x14ac:dyDescent="0.25">
      <c r="A22" s="21" t="s">
        <v>59</v>
      </c>
      <c r="B22" s="8">
        <f>SUM(B110:B113)</f>
        <v>2</v>
      </c>
      <c r="C22" s="8">
        <f t="shared" ref="C22:M22" si="2">SUM(C110:C113)</f>
        <v>733</v>
      </c>
      <c r="D22" s="8">
        <f t="shared" si="2"/>
        <v>1229</v>
      </c>
      <c r="E22" s="8">
        <f t="shared" si="2"/>
        <v>14</v>
      </c>
      <c r="F22" s="8">
        <f t="shared" si="2"/>
        <v>116</v>
      </c>
      <c r="G22" s="8">
        <f t="shared" si="2"/>
        <v>4</v>
      </c>
      <c r="H22" s="8">
        <f t="shared" si="2"/>
        <v>77</v>
      </c>
      <c r="I22" s="8">
        <f t="shared" si="2"/>
        <v>0</v>
      </c>
      <c r="J22" s="8">
        <f t="shared" si="2"/>
        <v>328</v>
      </c>
      <c r="K22" s="52" t="s">
        <v>88</v>
      </c>
      <c r="L22" s="8">
        <f t="shared" si="2"/>
        <v>0</v>
      </c>
      <c r="M22" s="9">
        <f t="shared" si="2"/>
        <v>2503</v>
      </c>
    </row>
    <row r="23" spans="1:14" s="43" customFormat="1" x14ac:dyDescent="0.25">
      <c r="A23" s="21" t="s">
        <v>60</v>
      </c>
      <c r="B23" s="52">
        <f>SUM(B115:B118)</f>
        <v>17</v>
      </c>
      <c r="C23" s="52">
        <f t="shared" ref="C23:M23" si="3">SUM(C115:C118)</f>
        <v>984</v>
      </c>
      <c r="D23" s="52">
        <f t="shared" si="3"/>
        <v>1206</v>
      </c>
      <c r="E23" s="52">
        <f t="shared" si="3"/>
        <v>9</v>
      </c>
      <c r="F23" s="52">
        <f t="shared" si="3"/>
        <v>65</v>
      </c>
      <c r="G23" s="52">
        <f t="shared" si="3"/>
        <v>1</v>
      </c>
      <c r="H23" s="52">
        <f t="shared" si="3"/>
        <v>113</v>
      </c>
      <c r="I23" s="52">
        <f t="shared" si="3"/>
        <v>0</v>
      </c>
      <c r="J23" s="52">
        <f t="shared" si="3"/>
        <v>402</v>
      </c>
      <c r="K23" s="52" t="s">
        <v>88</v>
      </c>
      <c r="L23" s="52">
        <f t="shared" si="3"/>
        <v>1</v>
      </c>
      <c r="M23" s="53">
        <f t="shared" si="3"/>
        <v>2798</v>
      </c>
    </row>
    <row r="24" spans="1:14" s="58" customFormat="1" x14ac:dyDescent="0.25">
      <c r="A24" s="57" t="s">
        <v>61</v>
      </c>
      <c r="B24" s="38">
        <f>SUM(B120:B123)</f>
        <v>9</v>
      </c>
      <c r="C24" s="38">
        <f t="shared" ref="C24:M24" si="4">SUM(C120:C123)</f>
        <v>637</v>
      </c>
      <c r="D24" s="38">
        <f t="shared" si="4"/>
        <v>1104</v>
      </c>
      <c r="E24" s="38">
        <f t="shared" si="4"/>
        <v>12</v>
      </c>
      <c r="F24" s="38">
        <f t="shared" si="4"/>
        <v>58</v>
      </c>
      <c r="G24" s="38">
        <f t="shared" si="4"/>
        <v>2</v>
      </c>
      <c r="H24" s="38">
        <f t="shared" si="4"/>
        <v>48</v>
      </c>
      <c r="I24" s="38">
        <f t="shared" si="4"/>
        <v>1</v>
      </c>
      <c r="J24" s="38">
        <f t="shared" si="4"/>
        <v>354</v>
      </c>
      <c r="K24" s="52" t="s">
        <v>88</v>
      </c>
      <c r="L24" s="38">
        <f t="shared" si="4"/>
        <v>0</v>
      </c>
      <c r="M24" s="39">
        <f t="shared" si="4"/>
        <v>2225</v>
      </c>
    </row>
    <row r="25" spans="1:14" s="58" customFormat="1" x14ac:dyDescent="0.25">
      <c r="A25" s="57" t="s">
        <v>62</v>
      </c>
      <c r="B25" s="38">
        <f>SUM(B125:B128)</f>
        <v>9</v>
      </c>
      <c r="C25" s="38">
        <f t="shared" ref="C25:M25" si="5">SUM(C125:C128)</f>
        <v>606</v>
      </c>
      <c r="D25" s="38">
        <f t="shared" si="5"/>
        <v>1040</v>
      </c>
      <c r="E25" s="38">
        <f t="shared" si="5"/>
        <v>12</v>
      </c>
      <c r="F25" s="38">
        <f t="shared" si="5"/>
        <v>81</v>
      </c>
      <c r="G25" s="38">
        <f t="shared" si="5"/>
        <v>4</v>
      </c>
      <c r="H25" s="38">
        <f t="shared" si="5"/>
        <v>43</v>
      </c>
      <c r="I25" s="38">
        <f t="shared" si="5"/>
        <v>6</v>
      </c>
      <c r="J25" s="38">
        <f t="shared" si="5"/>
        <v>303</v>
      </c>
      <c r="K25" s="52" t="s">
        <v>88</v>
      </c>
      <c r="L25" s="38">
        <f t="shared" si="5"/>
        <v>0</v>
      </c>
      <c r="M25" s="39">
        <f t="shared" si="5"/>
        <v>2104</v>
      </c>
    </row>
    <row r="26" spans="1:14" s="58" customFormat="1" x14ac:dyDescent="0.25">
      <c r="A26" s="57" t="s">
        <v>63</v>
      </c>
      <c r="B26" s="38">
        <f>SUM(B130:B133)</f>
        <v>1</v>
      </c>
      <c r="C26" s="38">
        <f t="shared" ref="C26:M26" si="6">SUM(C130:C133)</f>
        <v>691</v>
      </c>
      <c r="D26" s="38">
        <f t="shared" si="6"/>
        <v>1062</v>
      </c>
      <c r="E26" s="38">
        <f t="shared" si="6"/>
        <v>24</v>
      </c>
      <c r="F26" s="38">
        <f t="shared" si="6"/>
        <v>71</v>
      </c>
      <c r="G26" s="38">
        <f t="shared" si="6"/>
        <v>0</v>
      </c>
      <c r="H26" s="38">
        <f t="shared" si="6"/>
        <v>60</v>
      </c>
      <c r="I26" s="38">
        <f t="shared" si="6"/>
        <v>0</v>
      </c>
      <c r="J26" s="38">
        <f t="shared" si="6"/>
        <v>372</v>
      </c>
      <c r="K26" s="52" t="s">
        <v>88</v>
      </c>
      <c r="L26" s="38">
        <f t="shared" si="6"/>
        <v>0</v>
      </c>
      <c r="M26" s="39">
        <f t="shared" si="6"/>
        <v>2281</v>
      </c>
    </row>
    <row r="27" spans="1:14" s="58" customFormat="1" x14ac:dyDescent="0.25">
      <c r="A27" s="57" t="s">
        <v>64</v>
      </c>
      <c r="B27" s="38">
        <f>SUM(B135:B138)</f>
        <v>4</v>
      </c>
      <c r="C27" s="38">
        <f t="shared" ref="C27:M27" si="7">SUM(C135:C138)</f>
        <v>499</v>
      </c>
      <c r="D27" s="38">
        <f t="shared" si="7"/>
        <v>1024</v>
      </c>
      <c r="E27" s="38">
        <f t="shared" si="7"/>
        <v>15</v>
      </c>
      <c r="F27" s="38">
        <f t="shared" si="7"/>
        <v>96</v>
      </c>
      <c r="G27" s="38">
        <f t="shared" si="7"/>
        <v>1</v>
      </c>
      <c r="H27" s="38">
        <f t="shared" si="7"/>
        <v>135</v>
      </c>
      <c r="I27" s="38">
        <f t="shared" si="7"/>
        <v>1</v>
      </c>
      <c r="J27" s="38">
        <f t="shared" si="7"/>
        <v>460</v>
      </c>
      <c r="K27" s="52" t="s">
        <v>88</v>
      </c>
      <c r="L27" s="38">
        <f t="shared" si="7"/>
        <v>0</v>
      </c>
      <c r="M27" s="39">
        <f t="shared" si="7"/>
        <v>2235</v>
      </c>
    </row>
    <row r="28" spans="1:14" s="58" customFormat="1" x14ac:dyDescent="0.25">
      <c r="A28" s="57" t="s">
        <v>65</v>
      </c>
      <c r="B28" s="38">
        <f>SUM(B140:B143)</f>
        <v>20</v>
      </c>
      <c r="C28" s="38">
        <f t="shared" ref="C28:M28" si="8">SUM(C140:C143)</f>
        <v>157</v>
      </c>
      <c r="D28" s="38">
        <f t="shared" si="8"/>
        <v>710</v>
      </c>
      <c r="E28" s="38">
        <f t="shared" si="8"/>
        <v>9</v>
      </c>
      <c r="F28" s="38">
        <f t="shared" si="8"/>
        <v>48</v>
      </c>
      <c r="G28" s="38">
        <f t="shared" si="8"/>
        <v>3</v>
      </c>
      <c r="H28" s="38">
        <f t="shared" si="8"/>
        <v>75</v>
      </c>
      <c r="I28" s="38">
        <f t="shared" si="8"/>
        <v>0</v>
      </c>
      <c r="J28" s="38">
        <f t="shared" si="8"/>
        <v>298</v>
      </c>
      <c r="K28" s="38">
        <f t="shared" si="8"/>
        <v>9</v>
      </c>
      <c r="L28" s="38">
        <f t="shared" si="8"/>
        <v>0</v>
      </c>
      <c r="M28" s="39">
        <f t="shared" si="8"/>
        <v>1325</v>
      </c>
    </row>
    <row r="29" spans="1:14" s="58" customFormat="1" x14ac:dyDescent="0.25">
      <c r="A29" s="57" t="s">
        <v>90</v>
      </c>
      <c r="B29" s="52">
        <f>SUM(B145:B148)</f>
        <v>0</v>
      </c>
      <c r="C29" s="52">
        <f t="shared" ref="C29:M29" si="9">SUM(C145:C148)</f>
        <v>210</v>
      </c>
      <c r="D29" s="52">
        <f t="shared" si="9"/>
        <v>848</v>
      </c>
      <c r="E29" s="52">
        <f t="shared" si="9"/>
        <v>8</v>
      </c>
      <c r="F29" s="52">
        <f t="shared" si="9"/>
        <v>45</v>
      </c>
      <c r="G29" s="52">
        <f t="shared" si="9"/>
        <v>2</v>
      </c>
      <c r="H29" s="52">
        <f t="shared" si="9"/>
        <v>66</v>
      </c>
      <c r="I29" s="52">
        <f t="shared" si="9"/>
        <v>4</v>
      </c>
      <c r="J29" s="52">
        <f t="shared" si="9"/>
        <v>220</v>
      </c>
      <c r="K29" s="52">
        <f t="shared" si="9"/>
        <v>23</v>
      </c>
      <c r="L29" s="52">
        <f t="shared" si="9"/>
        <v>0</v>
      </c>
      <c r="M29" s="53">
        <f t="shared" si="9"/>
        <v>1426</v>
      </c>
    </row>
    <row r="30" spans="1:14" ht="15" customHeight="1" x14ac:dyDescent="0.25">
      <c r="A30" s="80" t="str">
        <f>'1.1'!A30:J30</f>
        <v>QUARTERLY  (March 1999–June 2022)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4" s="56" customFormat="1" x14ac:dyDescent="0.25">
      <c r="A31" s="3" t="s">
        <v>46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3"/>
    </row>
    <row r="32" spans="1:14" x14ac:dyDescent="0.25">
      <c r="A32" s="7" t="s">
        <v>15</v>
      </c>
      <c r="B32" s="8">
        <v>4</v>
      </c>
      <c r="C32" s="8">
        <v>96</v>
      </c>
      <c r="D32" s="8">
        <v>42</v>
      </c>
      <c r="E32" s="8">
        <v>1</v>
      </c>
      <c r="F32" s="8">
        <v>8</v>
      </c>
      <c r="G32" s="8">
        <v>0</v>
      </c>
      <c r="H32" s="8">
        <v>22</v>
      </c>
      <c r="I32" s="8">
        <v>0</v>
      </c>
      <c r="J32" s="8">
        <v>144</v>
      </c>
      <c r="K32" s="52" t="s">
        <v>88</v>
      </c>
      <c r="L32" s="8">
        <v>1</v>
      </c>
      <c r="M32" s="9">
        <v>318</v>
      </c>
    </row>
    <row r="33" spans="1:13" x14ac:dyDescent="0.25">
      <c r="A33" s="7" t="s">
        <v>12</v>
      </c>
      <c r="B33" s="8">
        <v>5</v>
      </c>
      <c r="C33" s="8">
        <v>100</v>
      </c>
      <c r="D33" s="8">
        <v>53</v>
      </c>
      <c r="E33" s="8">
        <v>6</v>
      </c>
      <c r="F33" s="8">
        <v>13</v>
      </c>
      <c r="G33" s="8">
        <v>0</v>
      </c>
      <c r="H33" s="8">
        <v>19</v>
      </c>
      <c r="I33" s="8">
        <v>0</v>
      </c>
      <c r="J33" s="8">
        <v>121</v>
      </c>
      <c r="K33" s="52" t="s">
        <v>88</v>
      </c>
      <c r="L33" s="8">
        <v>0</v>
      </c>
      <c r="M33" s="9">
        <v>317</v>
      </c>
    </row>
    <row r="34" spans="1:13" x14ac:dyDescent="0.25">
      <c r="A34" s="3" t="s">
        <v>26</v>
      </c>
      <c r="B34" s="8"/>
      <c r="C34" s="8"/>
      <c r="D34" s="8"/>
      <c r="E34" s="8"/>
      <c r="F34" s="8"/>
      <c r="G34" s="8"/>
      <c r="H34" s="8"/>
      <c r="I34" s="8"/>
      <c r="J34" s="8"/>
      <c r="K34" s="52"/>
      <c r="L34" s="8"/>
      <c r="M34" s="9"/>
    </row>
    <row r="35" spans="1:13" x14ac:dyDescent="0.25">
      <c r="A35" s="7" t="s">
        <v>13</v>
      </c>
      <c r="B35" s="8">
        <v>5</v>
      </c>
      <c r="C35" s="8">
        <v>96</v>
      </c>
      <c r="D35" s="8">
        <v>71</v>
      </c>
      <c r="E35" s="8">
        <v>2</v>
      </c>
      <c r="F35" s="8">
        <v>8</v>
      </c>
      <c r="G35" s="8">
        <v>0</v>
      </c>
      <c r="H35" s="8">
        <v>18</v>
      </c>
      <c r="I35" s="8">
        <v>0</v>
      </c>
      <c r="J35" s="8">
        <v>93</v>
      </c>
      <c r="K35" s="52" t="s">
        <v>88</v>
      </c>
      <c r="L35" s="8">
        <v>0</v>
      </c>
      <c r="M35" s="9">
        <v>293</v>
      </c>
    </row>
    <row r="36" spans="1:13" ht="13.15" customHeight="1" x14ac:dyDescent="0.25">
      <c r="A36" s="7" t="s">
        <v>14</v>
      </c>
      <c r="B36" s="8">
        <v>6</v>
      </c>
      <c r="C36" s="8">
        <v>70</v>
      </c>
      <c r="D36" s="8">
        <v>67</v>
      </c>
      <c r="E36" s="8">
        <v>3</v>
      </c>
      <c r="F36" s="8">
        <v>9</v>
      </c>
      <c r="G36" s="8">
        <v>0</v>
      </c>
      <c r="H36" s="8">
        <v>17</v>
      </c>
      <c r="I36" s="8">
        <v>0</v>
      </c>
      <c r="J36" s="8">
        <v>76</v>
      </c>
      <c r="K36" s="52" t="s">
        <v>88</v>
      </c>
      <c r="L36" s="8">
        <v>0</v>
      </c>
      <c r="M36" s="9">
        <v>248</v>
      </c>
    </row>
    <row r="37" spans="1:13" x14ac:dyDescent="0.25">
      <c r="A37" s="7" t="s">
        <v>15</v>
      </c>
      <c r="B37" s="8">
        <v>9</v>
      </c>
      <c r="C37" s="8">
        <v>59</v>
      </c>
      <c r="D37" s="8">
        <v>59</v>
      </c>
      <c r="E37" s="8">
        <v>2</v>
      </c>
      <c r="F37" s="8">
        <v>6</v>
      </c>
      <c r="G37" s="8">
        <v>0</v>
      </c>
      <c r="H37" s="8">
        <v>17</v>
      </c>
      <c r="I37" s="8">
        <v>0</v>
      </c>
      <c r="J37" s="8">
        <v>115</v>
      </c>
      <c r="K37" s="52" t="s">
        <v>88</v>
      </c>
      <c r="L37" s="8">
        <v>0</v>
      </c>
      <c r="M37" s="9">
        <v>267</v>
      </c>
    </row>
    <row r="38" spans="1:13" x14ac:dyDescent="0.25">
      <c r="A38" s="7" t="s">
        <v>12</v>
      </c>
      <c r="B38" s="8">
        <v>1</v>
      </c>
      <c r="C38" s="8">
        <v>83</v>
      </c>
      <c r="D38" s="8">
        <v>70</v>
      </c>
      <c r="E38" s="8">
        <v>3</v>
      </c>
      <c r="F38" s="8">
        <v>10</v>
      </c>
      <c r="G38" s="8">
        <v>0</v>
      </c>
      <c r="H38" s="8">
        <v>23</v>
      </c>
      <c r="I38" s="8">
        <v>0</v>
      </c>
      <c r="J38" s="8">
        <v>105</v>
      </c>
      <c r="K38" s="52" t="s">
        <v>88</v>
      </c>
      <c r="L38" s="8">
        <v>0</v>
      </c>
      <c r="M38" s="9">
        <v>295</v>
      </c>
    </row>
    <row r="39" spans="1:13" x14ac:dyDescent="0.25">
      <c r="A39" s="3" t="s">
        <v>27</v>
      </c>
      <c r="B39" s="8"/>
      <c r="C39" s="8"/>
      <c r="D39" s="8"/>
      <c r="E39" s="8"/>
      <c r="F39" s="8"/>
      <c r="G39" s="8"/>
      <c r="H39" s="8"/>
      <c r="I39" s="8"/>
      <c r="J39" s="8"/>
      <c r="K39" s="52"/>
      <c r="L39" s="8"/>
      <c r="M39" s="9"/>
    </row>
    <row r="40" spans="1:13" ht="13.15" customHeight="1" x14ac:dyDescent="0.25">
      <c r="A40" s="7" t="s">
        <v>13</v>
      </c>
      <c r="B40" s="8">
        <v>1</v>
      </c>
      <c r="C40" s="8">
        <v>140</v>
      </c>
      <c r="D40" s="8">
        <v>86</v>
      </c>
      <c r="E40" s="8">
        <v>3</v>
      </c>
      <c r="F40" s="8">
        <v>7</v>
      </c>
      <c r="G40" s="8">
        <v>0</v>
      </c>
      <c r="H40" s="8">
        <v>21</v>
      </c>
      <c r="I40" s="8">
        <v>0</v>
      </c>
      <c r="J40" s="8">
        <v>74</v>
      </c>
      <c r="K40" s="52" t="s">
        <v>88</v>
      </c>
      <c r="L40" s="8">
        <v>0</v>
      </c>
      <c r="M40" s="9">
        <v>332</v>
      </c>
    </row>
    <row r="41" spans="1:13" x14ac:dyDescent="0.25">
      <c r="A41" s="7" t="s">
        <v>14</v>
      </c>
      <c r="B41" s="8">
        <v>2</v>
      </c>
      <c r="C41" s="8">
        <v>107</v>
      </c>
      <c r="D41" s="8">
        <v>94</v>
      </c>
      <c r="E41" s="8">
        <v>4</v>
      </c>
      <c r="F41" s="8">
        <v>7</v>
      </c>
      <c r="G41" s="8">
        <v>2</v>
      </c>
      <c r="H41" s="8">
        <v>34</v>
      </c>
      <c r="I41" s="8">
        <v>0</v>
      </c>
      <c r="J41" s="8">
        <v>149</v>
      </c>
      <c r="K41" s="52" t="s">
        <v>88</v>
      </c>
      <c r="L41" s="8">
        <v>0</v>
      </c>
      <c r="M41" s="9">
        <v>399</v>
      </c>
    </row>
    <row r="42" spans="1:13" x14ac:dyDescent="0.25">
      <c r="A42" s="7" t="s">
        <v>15</v>
      </c>
      <c r="B42" s="8">
        <v>5</v>
      </c>
      <c r="C42" s="8">
        <v>83</v>
      </c>
      <c r="D42" s="8">
        <v>81</v>
      </c>
      <c r="E42" s="8">
        <v>6</v>
      </c>
      <c r="F42" s="8">
        <v>15</v>
      </c>
      <c r="G42" s="8">
        <v>0</v>
      </c>
      <c r="H42" s="8">
        <v>73</v>
      </c>
      <c r="I42" s="8">
        <v>0</v>
      </c>
      <c r="J42" s="8">
        <v>171</v>
      </c>
      <c r="K42" s="52" t="s">
        <v>88</v>
      </c>
      <c r="L42" s="8">
        <v>0</v>
      </c>
      <c r="M42" s="9">
        <v>434</v>
      </c>
    </row>
    <row r="43" spans="1:13" x14ac:dyDescent="0.25">
      <c r="A43" s="7" t="s">
        <v>12</v>
      </c>
      <c r="B43" s="8">
        <v>7</v>
      </c>
      <c r="C43" s="8">
        <v>158</v>
      </c>
      <c r="D43" s="8">
        <v>85</v>
      </c>
      <c r="E43" s="8">
        <v>2</v>
      </c>
      <c r="F43" s="8">
        <v>17</v>
      </c>
      <c r="G43" s="8">
        <v>2</v>
      </c>
      <c r="H43" s="8">
        <v>40</v>
      </c>
      <c r="I43" s="8">
        <v>1</v>
      </c>
      <c r="J43" s="8">
        <v>164</v>
      </c>
      <c r="K43" s="52" t="s">
        <v>88</v>
      </c>
      <c r="L43" s="8">
        <v>0</v>
      </c>
      <c r="M43" s="9">
        <v>476</v>
      </c>
    </row>
    <row r="44" spans="1:13" x14ac:dyDescent="0.25">
      <c r="A44" s="3" t="s">
        <v>28</v>
      </c>
      <c r="B44" s="8"/>
      <c r="C44" s="8"/>
      <c r="D44" s="8"/>
      <c r="E44" s="8"/>
      <c r="F44" s="8"/>
      <c r="G44" s="8"/>
      <c r="H44" s="8"/>
      <c r="I44" s="8"/>
      <c r="J44" s="8"/>
      <c r="K44" s="52"/>
      <c r="L44" s="8"/>
      <c r="M44" s="9"/>
    </row>
    <row r="45" spans="1:13" x14ac:dyDescent="0.25">
      <c r="A45" s="7" t="s">
        <v>13</v>
      </c>
      <c r="B45" s="8">
        <v>6</v>
      </c>
      <c r="C45" s="8">
        <v>144</v>
      </c>
      <c r="D45" s="8">
        <v>72</v>
      </c>
      <c r="E45" s="8">
        <v>1</v>
      </c>
      <c r="F45" s="8">
        <v>13</v>
      </c>
      <c r="G45" s="8">
        <v>1</v>
      </c>
      <c r="H45" s="8">
        <v>38</v>
      </c>
      <c r="I45" s="8">
        <v>0</v>
      </c>
      <c r="J45" s="8">
        <v>181</v>
      </c>
      <c r="K45" s="52" t="s">
        <v>88</v>
      </c>
      <c r="L45" s="8">
        <v>0</v>
      </c>
      <c r="M45" s="9">
        <v>456</v>
      </c>
    </row>
    <row r="46" spans="1:13" x14ac:dyDescent="0.25">
      <c r="A46" s="7" t="s">
        <v>14</v>
      </c>
      <c r="B46" s="8">
        <v>4</v>
      </c>
      <c r="C46" s="8">
        <v>115</v>
      </c>
      <c r="D46" s="8">
        <v>84</v>
      </c>
      <c r="E46" s="8">
        <v>5</v>
      </c>
      <c r="F46" s="8">
        <v>12</v>
      </c>
      <c r="G46" s="8">
        <v>0</v>
      </c>
      <c r="H46" s="8">
        <v>28</v>
      </c>
      <c r="I46" s="8">
        <v>0</v>
      </c>
      <c r="J46" s="8">
        <v>181</v>
      </c>
      <c r="K46" s="52" t="s">
        <v>88</v>
      </c>
      <c r="L46" s="8">
        <v>0</v>
      </c>
      <c r="M46" s="9">
        <v>429</v>
      </c>
    </row>
    <row r="47" spans="1:13" x14ac:dyDescent="0.25">
      <c r="A47" s="7" t="s">
        <v>15</v>
      </c>
      <c r="B47" s="8">
        <v>1</v>
      </c>
      <c r="C47" s="8">
        <v>105</v>
      </c>
      <c r="D47" s="8">
        <v>66</v>
      </c>
      <c r="E47" s="8">
        <v>1</v>
      </c>
      <c r="F47" s="8">
        <v>4</v>
      </c>
      <c r="G47" s="8">
        <v>1</v>
      </c>
      <c r="H47" s="8">
        <v>31</v>
      </c>
      <c r="I47" s="8">
        <v>0</v>
      </c>
      <c r="J47" s="8">
        <v>137</v>
      </c>
      <c r="K47" s="52" t="s">
        <v>88</v>
      </c>
      <c r="L47" s="8">
        <v>0</v>
      </c>
      <c r="M47" s="9">
        <v>346</v>
      </c>
    </row>
    <row r="48" spans="1:13" x14ac:dyDescent="0.25">
      <c r="A48" s="7" t="s">
        <v>12</v>
      </c>
      <c r="B48" s="8">
        <v>2</v>
      </c>
      <c r="C48" s="8">
        <v>123</v>
      </c>
      <c r="D48" s="8">
        <v>79</v>
      </c>
      <c r="E48" s="8">
        <v>1</v>
      </c>
      <c r="F48" s="8">
        <v>3</v>
      </c>
      <c r="G48" s="8">
        <v>0</v>
      </c>
      <c r="H48" s="8">
        <v>27</v>
      </c>
      <c r="I48" s="8">
        <v>0</v>
      </c>
      <c r="J48" s="8">
        <v>171</v>
      </c>
      <c r="K48" s="52" t="s">
        <v>88</v>
      </c>
      <c r="L48" s="8">
        <v>0</v>
      </c>
      <c r="M48" s="9">
        <v>406</v>
      </c>
    </row>
    <row r="49" spans="1:13" ht="13.15" customHeight="1" x14ac:dyDescent="0.25">
      <c r="A49" s="3" t="s">
        <v>29</v>
      </c>
      <c r="B49" s="8"/>
      <c r="C49" s="8"/>
      <c r="D49" s="8"/>
      <c r="E49" s="8"/>
      <c r="F49" s="8"/>
      <c r="G49" s="8"/>
      <c r="H49" s="8"/>
      <c r="I49" s="8"/>
      <c r="J49" s="8"/>
      <c r="K49" s="52"/>
      <c r="L49" s="8"/>
      <c r="M49" s="9"/>
    </row>
    <row r="50" spans="1:13" x14ac:dyDescent="0.25">
      <c r="A50" s="7" t="s">
        <v>13</v>
      </c>
      <c r="B50" s="8">
        <v>2</v>
      </c>
      <c r="C50" s="8">
        <v>97</v>
      </c>
      <c r="D50" s="8">
        <v>108</v>
      </c>
      <c r="E50" s="8">
        <v>4</v>
      </c>
      <c r="F50" s="8">
        <v>8</v>
      </c>
      <c r="G50" s="8">
        <v>0</v>
      </c>
      <c r="H50" s="8">
        <v>20</v>
      </c>
      <c r="I50" s="8">
        <v>0</v>
      </c>
      <c r="J50" s="8">
        <v>160</v>
      </c>
      <c r="K50" s="52" t="s">
        <v>88</v>
      </c>
      <c r="L50" s="8">
        <v>1</v>
      </c>
      <c r="M50" s="9">
        <v>400</v>
      </c>
    </row>
    <row r="51" spans="1:13" x14ac:dyDescent="0.25">
      <c r="A51" s="7" t="s">
        <v>14</v>
      </c>
      <c r="B51" s="8">
        <v>1</v>
      </c>
      <c r="C51" s="8">
        <v>114</v>
      </c>
      <c r="D51" s="8">
        <v>104</v>
      </c>
      <c r="E51" s="8">
        <v>0</v>
      </c>
      <c r="F51" s="8">
        <v>6</v>
      </c>
      <c r="G51" s="8">
        <v>0</v>
      </c>
      <c r="H51" s="8">
        <v>18</v>
      </c>
      <c r="I51" s="8">
        <v>0</v>
      </c>
      <c r="J51" s="8">
        <v>169</v>
      </c>
      <c r="K51" s="52" t="s">
        <v>88</v>
      </c>
      <c r="L51" s="8">
        <v>0</v>
      </c>
      <c r="M51" s="9">
        <v>412</v>
      </c>
    </row>
    <row r="52" spans="1:13" x14ac:dyDescent="0.25">
      <c r="A52" s="7" t="s">
        <v>15</v>
      </c>
      <c r="B52" s="8">
        <v>0</v>
      </c>
      <c r="C52" s="8">
        <v>90</v>
      </c>
      <c r="D52" s="8">
        <v>88</v>
      </c>
      <c r="E52" s="8">
        <v>2</v>
      </c>
      <c r="F52" s="8">
        <v>7</v>
      </c>
      <c r="G52" s="8">
        <v>0</v>
      </c>
      <c r="H52" s="8">
        <v>24</v>
      </c>
      <c r="I52" s="8">
        <v>0</v>
      </c>
      <c r="J52" s="8">
        <v>229</v>
      </c>
      <c r="K52" s="52" t="s">
        <v>88</v>
      </c>
      <c r="L52" s="8">
        <v>0</v>
      </c>
      <c r="M52" s="9">
        <v>440</v>
      </c>
    </row>
    <row r="53" spans="1:13" x14ac:dyDescent="0.25">
      <c r="A53" s="7" t="s">
        <v>12</v>
      </c>
      <c r="B53" s="8">
        <v>1</v>
      </c>
      <c r="C53" s="8">
        <v>118</v>
      </c>
      <c r="D53" s="8">
        <v>128</v>
      </c>
      <c r="E53" s="8">
        <v>4</v>
      </c>
      <c r="F53" s="8">
        <v>8</v>
      </c>
      <c r="G53" s="8">
        <v>0</v>
      </c>
      <c r="H53" s="8">
        <v>21</v>
      </c>
      <c r="I53" s="8">
        <v>0</v>
      </c>
      <c r="J53" s="8">
        <v>232</v>
      </c>
      <c r="K53" s="52" t="s">
        <v>88</v>
      </c>
      <c r="L53" s="8">
        <v>0</v>
      </c>
      <c r="M53" s="9">
        <v>512</v>
      </c>
    </row>
    <row r="54" spans="1:13" x14ac:dyDescent="0.25">
      <c r="A54" s="3" t="s">
        <v>30</v>
      </c>
      <c r="B54" s="8"/>
      <c r="C54" s="8"/>
      <c r="D54" s="8"/>
      <c r="E54" s="8"/>
      <c r="F54" s="8"/>
      <c r="G54" s="8"/>
      <c r="H54" s="8"/>
      <c r="I54" s="8"/>
      <c r="J54" s="8"/>
      <c r="K54" s="52"/>
      <c r="L54" s="8"/>
      <c r="M54" s="9"/>
    </row>
    <row r="55" spans="1:13" x14ac:dyDescent="0.25">
      <c r="A55" s="7" t="s">
        <v>13</v>
      </c>
      <c r="B55" s="8">
        <v>2</v>
      </c>
      <c r="C55" s="8">
        <v>113</v>
      </c>
      <c r="D55" s="8">
        <v>103</v>
      </c>
      <c r="E55" s="8">
        <v>1</v>
      </c>
      <c r="F55" s="8">
        <v>2</v>
      </c>
      <c r="G55" s="8">
        <v>0</v>
      </c>
      <c r="H55" s="8">
        <v>13</v>
      </c>
      <c r="I55" s="8">
        <v>0</v>
      </c>
      <c r="J55" s="8">
        <v>164</v>
      </c>
      <c r="K55" s="52" t="s">
        <v>88</v>
      </c>
      <c r="L55" s="8">
        <v>0</v>
      </c>
      <c r="M55" s="9">
        <v>398</v>
      </c>
    </row>
    <row r="56" spans="1:13" x14ac:dyDescent="0.25">
      <c r="A56" s="7" t="s">
        <v>14</v>
      </c>
      <c r="B56" s="8">
        <v>0</v>
      </c>
      <c r="C56" s="8">
        <v>143</v>
      </c>
      <c r="D56" s="8">
        <v>105</v>
      </c>
      <c r="E56" s="8">
        <v>1</v>
      </c>
      <c r="F56" s="8">
        <v>4</v>
      </c>
      <c r="G56" s="8">
        <v>0</v>
      </c>
      <c r="H56" s="8">
        <v>16</v>
      </c>
      <c r="I56" s="8">
        <v>0</v>
      </c>
      <c r="J56" s="8">
        <v>161</v>
      </c>
      <c r="K56" s="52" t="s">
        <v>88</v>
      </c>
      <c r="L56" s="8">
        <v>0</v>
      </c>
      <c r="M56" s="9">
        <v>430</v>
      </c>
    </row>
    <row r="57" spans="1:13" x14ac:dyDescent="0.25">
      <c r="A57" s="7" t="s">
        <v>15</v>
      </c>
      <c r="B57" s="8">
        <v>3</v>
      </c>
      <c r="C57" s="8">
        <v>127</v>
      </c>
      <c r="D57" s="8">
        <v>95</v>
      </c>
      <c r="E57" s="8">
        <v>2</v>
      </c>
      <c r="F57" s="8">
        <v>8</v>
      </c>
      <c r="G57" s="8">
        <v>0</v>
      </c>
      <c r="H57" s="8">
        <v>23</v>
      </c>
      <c r="I57" s="8">
        <v>0</v>
      </c>
      <c r="J57" s="8">
        <v>170</v>
      </c>
      <c r="K57" s="52" t="s">
        <v>88</v>
      </c>
      <c r="L57" s="8">
        <v>0</v>
      </c>
      <c r="M57" s="9">
        <v>428</v>
      </c>
    </row>
    <row r="58" spans="1:13" x14ac:dyDescent="0.25">
      <c r="A58" s="7" t="s">
        <v>12</v>
      </c>
      <c r="B58" s="8">
        <v>7</v>
      </c>
      <c r="C58" s="8">
        <v>161</v>
      </c>
      <c r="D58" s="8">
        <v>134</v>
      </c>
      <c r="E58" s="8">
        <v>5</v>
      </c>
      <c r="F58" s="8">
        <v>6</v>
      </c>
      <c r="G58" s="8">
        <v>1</v>
      </c>
      <c r="H58" s="8">
        <v>20</v>
      </c>
      <c r="I58" s="8">
        <v>0</v>
      </c>
      <c r="J58" s="8">
        <v>178</v>
      </c>
      <c r="K58" s="52" t="s">
        <v>88</v>
      </c>
      <c r="L58" s="8">
        <v>0</v>
      </c>
      <c r="M58" s="9">
        <v>512</v>
      </c>
    </row>
    <row r="59" spans="1:13" x14ac:dyDescent="0.25">
      <c r="A59" s="3" t="s">
        <v>31</v>
      </c>
      <c r="B59" s="8"/>
      <c r="C59" s="8"/>
      <c r="D59" s="8"/>
      <c r="E59" s="8"/>
      <c r="F59" s="8"/>
      <c r="G59" s="8"/>
      <c r="H59" s="8"/>
      <c r="I59" s="8"/>
      <c r="J59" s="8"/>
      <c r="K59" s="52"/>
      <c r="L59" s="8"/>
      <c r="M59" s="9"/>
    </row>
    <row r="60" spans="1:13" x14ac:dyDescent="0.25">
      <c r="A60" s="7" t="s">
        <v>13</v>
      </c>
      <c r="B60" s="8">
        <v>13</v>
      </c>
      <c r="C60" s="8">
        <v>169</v>
      </c>
      <c r="D60" s="8">
        <v>123</v>
      </c>
      <c r="E60" s="8">
        <v>3</v>
      </c>
      <c r="F60" s="8">
        <v>4</v>
      </c>
      <c r="G60" s="8">
        <v>0</v>
      </c>
      <c r="H60" s="8">
        <v>22</v>
      </c>
      <c r="I60" s="8">
        <v>0</v>
      </c>
      <c r="J60" s="8">
        <v>140</v>
      </c>
      <c r="K60" s="52" t="s">
        <v>88</v>
      </c>
      <c r="L60" s="8">
        <v>0</v>
      </c>
      <c r="M60" s="9">
        <v>474</v>
      </c>
    </row>
    <row r="61" spans="1:13" x14ac:dyDescent="0.25">
      <c r="A61" s="7" t="s">
        <v>14</v>
      </c>
      <c r="B61" s="8">
        <v>7</v>
      </c>
      <c r="C61" s="8">
        <v>153</v>
      </c>
      <c r="D61" s="8">
        <v>152</v>
      </c>
      <c r="E61" s="8">
        <v>4</v>
      </c>
      <c r="F61" s="8">
        <v>2</v>
      </c>
      <c r="G61" s="8">
        <v>0</v>
      </c>
      <c r="H61" s="8">
        <v>14</v>
      </c>
      <c r="I61" s="8">
        <v>0</v>
      </c>
      <c r="J61" s="8">
        <v>141</v>
      </c>
      <c r="K61" s="52" t="s">
        <v>88</v>
      </c>
      <c r="L61" s="8">
        <v>0</v>
      </c>
      <c r="M61" s="9">
        <v>473</v>
      </c>
    </row>
    <row r="62" spans="1:13" x14ac:dyDescent="0.25">
      <c r="A62" s="7" t="s">
        <v>15</v>
      </c>
      <c r="B62" s="8">
        <v>0</v>
      </c>
      <c r="C62" s="8">
        <v>102</v>
      </c>
      <c r="D62" s="8">
        <v>141</v>
      </c>
      <c r="E62" s="8">
        <v>2</v>
      </c>
      <c r="F62" s="8">
        <v>1</v>
      </c>
      <c r="G62" s="8">
        <v>0</v>
      </c>
      <c r="H62" s="8">
        <v>14</v>
      </c>
      <c r="I62" s="8">
        <v>0</v>
      </c>
      <c r="J62" s="8">
        <v>128</v>
      </c>
      <c r="K62" s="52" t="s">
        <v>88</v>
      </c>
      <c r="L62" s="8">
        <v>1</v>
      </c>
      <c r="M62" s="9">
        <v>389</v>
      </c>
    </row>
    <row r="63" spans="1:13" x14ac:dyDescent="0.25">
      <c r="A63" s="7" t="s">
        <v>12</v>
      </c>
      <c r="B63" s="8">
        <v>1</v>
      </c>
      <c r="C63" s="8">
        <v>122</v>
      </c>
      <c r="D63" s="8">
        <v>187</v>
      </c>
      <c r="E63" s="8">
        <v>2</v>
      </c>
      <c r="F63" s="8">
        <v>5</v>
      </c>
      <c r="G63" s="8">
        <v>0</v>
      </c>
      <c r="H63" s="8">
        <v>12</v>
      </c>
      <c r="I63" s="8">
        <v>0</v>
      </c>
      <c r="J63" s="8">
        <v>176</v>
      </c>
      <c r="K63" s="52" t="s">
        <v>88</v>
      </c>
      <c r="L63" s="8">
        <v>0</v>
      </c>
      <c r="M63" s="9">
        <v>505</v>
      </c>
    </row>
    <row r="64" spans="1:13" x14ac:dyDescent="0.25">
      <c r="A64" s="3" t="s">
        <v>32</v>
      </c>
      <c r="B64" s="8"/>
      <c r="C64" s="8"/>
      <c r="D64" s="8"/>
      <c r="E64" s="8"/>
      <c r="F64" s="8"/>
      <c r="G64" s="8"/>
      <c r="H64" s="8"/>
      <c r="I64" s="8"/>
      <c r="J64" s="8"/>
      <c r="K64" s="52"/>
      <c r="L64" s="8"/>
      <c r="M64" s="9"/>
    </row>
    <row r="65" spans="1:13" x14ac:dyDescent="0.25">
      <c r="A65" s="7" t="s">
        <v>13</v>
      </c>
      <c r="B65" s="8">
        <v>9</v>
      </c>
      <c r="C65" s="8">
        <v>156</v>
      </c>
      <c r="D65" s="8">
        <v>166</v>
      </c>
      <c r="E65" s="8">
        <v>2</v>
      </c>
      <c r="F65" s="8">
        <v>4</v>
      </c>
      <c r="G65" s="8">
        <v>0</v>
      </c>
      <c r="H65" s="8">
        <v>19</v>
      </c>
      <c r="I65" s="8">
        <v>0</v>
      </c>
      <c r="J65" s="8">
        <v>187</v>
      </c>
      <c r="K65" s="52" t="s">
        <v>88</v>
      </c>
      <c r="L65" s="8">
        <v>0</v>
      </c>
      <c r="M65" s="9">
        <v>543</v>
      </c>
    </row>
    <row r="66" spans="1:13" x14ac:dyDescent="0.25">
      <c r="A66" s="7" t="s">
        <v>14</v>
      </c>
      <c r="B66" s="8">
        <v>1</v>
      </c>
      <c r="C66" s="8">
        <v>203</v>
      </c>
      <c r="D66" s="8">
        <v>160</v>
      </c>
      <c r="E66" s="8">
        <v>2</v>
      </c>
      <c r="F66" s="8">
        <v>4</v>
      </c>
      <c r="G66" s="8">
        <v>0</v>
      </c>
      <c r="H66" s="8">
        <v>27</v>
      </c>
      <c r="I66" s="8">
        <v>0</v>
      </c>
      <c r="J66" s="8">
        <v>165</v>
      </c>
      <c r="K66" s="52" t="s">
        <v>88</v>
      </c>
      <c r="L66" s="8">
        <v>0</v>
      </c>
      <c r="M66" s="9">
        <v>562</v>
      </c>
    </row>
    <row r="67" spans="1:13" x14ac:dyDescent="0.25">
      <c r="A67" s="7" t="s">
        <v>15</v>
      </c>
      <c r="B67" s="8">
        <v>1</v>
      </c>
      <c r="C67" s="8">
        <v>157</v>
      </c>
      <c r="D67" s="8">
        <v>148</v>
      </c>
      <c r="E67" s="8">
        <v>0</v>
      </c>
      <c r="F67" s="8">
        <v>10</v>
      </c>
      <c r="G67" s="8">
        <v>0</v>
      </c>
      <c r="H67" s="8">
        <v>11</v>
      </c>
      <c r="I67" s="8">
        <v>0</v>
      </c>
      <c r="J67" s="8">
        <v>149</v>
      </c>
      <c r="K67" s="52" t="s">
        <v>88</v>
      </c>
      <c r="L67" s="8">
        <v>0</v>
      </c>
      <c r="M67" s="9">
        <v>476</v>
      </c>
    </row>
    <row r="68" spans="1:13" x14ac:dyDescent="0.25">
      <c r="A68" s="7" t="s">
        <v>12</v>
      </c>
      <c r="B68" s="8">
        <v>1</v>
      </c>
      <c r="C68" s="8">
        <v>135</v>
      </c>
      <c r="D68" s="8">
        <v>171</v>
      </c>
      <c r="E68" s="8">
        <v>3</v>
      </c>
      <c r="F68" s="8">
        <v>7</v>
      </c>
      <c r="G68" s="8">
        <v>0</v>
      </c>
      <c r="H68" s="8">
        <v>39</v>
      </c>
      <c r="I68" s="8">
        <v>0</v>
      </c>
      <c r="J68" s="8">
        <v>179</v>
      </c>
      <c r="K68" s="52" t="s">
        <v>88</v>
      </c>
      <c r="L68" s="8">
        <v>0</v>
      </c>
      <c r="M68" s="9">
        <v>535</v>
      </c>
    </row>
    <row r="69" spans="1:13" x14ac:dyDescent="0.25">
      <c r="A69" s="3" t="s">
        <v>33</v>
      </c>
      <c r="B69" s="8"/>
      <c r="C69" s="8"/>
      <c r="D69" s="8"/>
      <c r="E69" s="8"/>
      <c r="F69" s="8"/>
      <c r="G69" s="8"/>
      <c r="H69" s="8"/>
      <c r="I69" s="8"/>
      <c r="J69" s="8"/>
      <c r="K69" s="52"/>
      <c r="L69" s="8"/>
      <c r="M69" s="9"/>
    </row>
    <row r="70" spans="1:13" x14ac:dyDescent="0.25">
      <c r="A70" s="7" t="s">
        <v>13</v>
      </c>
      <c r="B70" s="8">
        <v>3</v>
      </c>
      <c r="C70" s="8">
        <v>146</v>
      </c>
      <c r="D70" s="8">
        <v>191</v>
      </c>
      <c r="E70" s="8">
        <v>10</v>
      </c>
      <c r="F70" s="8">
        <v>7</v>
      </c>
      <c r="G70" s="8">
        <v>1</v>
      </c>
      <c r="H70" s="8">
        <v>11</v>
      </c>
      <c r="I70" s="8">
        <v>0</v>
      </c>
      <c r="J70" s="8">
        <v>181</v>
      </c>
      <c r="K70" s="52" t="s">
        <v>88</v>
      </c>
      <c r="L70" s="8">
        <v>0</v>
      </c>
      <c r="M70" s="9">
        <v>550</v>
      </c>
    </row>
    <row r="71" spans="1:13" x14ac:dyDescent="0.25">
      <c r="A71" s="7" t="s">
        <v>14</v>
      </c>
      <c r="B71" s="8">
        <v>6</v>
      </c>
      <c r="C71" s="8">
        <v>161</v>
      </c>
      <c r="D71" s="8">
        <v>167</v>
      </c>
      <c r="E71" s="8">
        <v>3</v>
      </c>
      <c r="F71" s="8">
        <v>4</v>
      </c>
      <c r="G71" s="8">
        <v>0</v>
      </c>
      <c r="H71" s="8">
        <v>23</v>
      </c>
      <c r="I71" s="8">
        <v>0</v>
      </c>
      <c r="J71" s="8">
        <v>132</v>
      </c>
      <c r="K71" s="52" t="s">
        <v>88</v>
      </c>
      <c r="L71" s="8">
        <v>0</v>
      </c>
      <c r="M71" s="9">
        <v>496</v>
      </c>
    </row>
    <row r="72" spans="1:13" x14ac:dyDescent="0.25">
      <c r="A72" s="7" t="s">
        <v>15</v>
      </c>
      <c r="B72" s="8">
        <v>0</v>
      </c>
      <c r="C72" s="8">
        <v>150</v>
      </c>
      <c r="D72" s="8">
        <v>138</v>
      </c>
      <c r="E72" s="8">
        <v>1</v>
      </c>
      <c r="F72" s="8">
        <v>14</v>
      </c>
      <c r="G72" s="8">
        <v>0</v>
      </c>
      <c r="H72" s="8">
        <v>12</v>
      </c>
      <c r="I72" s="8">
        <v>0</v>
      </c>
      <c r="J72" s="8">
        <v>133</v>
      </c>
      <c r="K72" s="52" t="s">
        <v>88</v>
      </c>
      <c r="L72" s="8">
        <v>1</v>
      </c>
      <c r="M72" s="9">
        <v>449</v>
      </c>
    </row>
    <row r="73" spans="1:13" x14ac:dyDescent="0.25">
      <c r="A73" s="7" t="s">
        <v>12</v>
      </c>
      <c r="B73" s="8">
        <v>0</v>
      </c>
      <c r="C73" s="8">
        <v>112</v>
      </c>
      <c r="D73" s="8">
        <v>168</v>
      </c>
      <c r="E73" s="8">
        <v>0</v>
      </c>
      <c r="F73" s="8">
        <v>11</v>
      </c>
      <c r="G73" s="8">
        <v>0</v>
      </c>
      <c r="H73" s="8">
        <v>24</v>
      </c>
      <c r="I73" s="8">
        <v>0</v>
      </c>
      <c r="J73" s="8">
        <v>167</v>
      </c>
      <c r="K73" s="52" t="s">
        <v>88</v>
      </c>
      <c r="L73" s="8">
        <v>0</v>
      </c>
      <c r="M73" s="9">
        <v>482</v>
      </c>
    </row>
    <row r="74" spans="1:13" x14ac:dyDescent="0.25">
      <c r="A74" s="3" t="s">
        <v>34</v>
      </c>
      <c r="B74" s="8"/>
      <c r="C74" s="8"/>
      <c r="D74" s="8"/>
      <c r="E74" s="8"/>
      <c r="F74" s="8"/>
      <c r="G74" s="8"/>
      <c r="H74" s="8"/>
      <c r="I74" s="8"/>
      <c r="J74" s="8"/>
      <c r="K74" s="52"/>
      <c r="L74" s="8"/>
      <c r="M74" s="9"/>
    </row>
    <row r="75" spans="1:13" x14ac:dyDescent="0.25">
      <c r="A75" s="7" t="s">
        <v>13</v>
      </c>
      <c r="B75" s="8">
        <v>0</v>
      </c>
      <c r="C75" s="8">
        <v>164</v>
      </c>
      <c r="D75" s="8">
        <v>164</v>
      </c>
      <c r="E75" s="8">
        <v>7</v>
      </c>
      <c r="F75" s="8">
        <v>8</v>
      </c>
      <c r="G75" s="8">
        <v>0</v>
      </c>
      <c r="H75" s="8">
        <v>13</v>
      </c>
      <c r="I75" s="8">
        <v>0</v>
      </c>
      <c r="J75" s="8">
        <v>164</v>
      </c>
      <c r="K75" s="52" t="s">
        <v>88</v>
      </c>
      <c r="L75" s="8">
        <v>0</v>
      </c>
      <c r="M75" s="9">
        <v>520</v>
      </c>
    </row>
    <row r="76" spans="1:13" x14ac:dyDescent="0.25">
      <c r="A76" s="7" t="s">
        <v>14</v>
      </c>
      <c r="B76" s="8">
        <v>0</v>
      </c>
      <c r="C76" s="8">
        <v>139</v>
      </c>
      <c r="D76" s="8">
        <v>209</v>
      </c>
      <c r="E76" s="8">
        <v>2</v>
      </c>
      <c r="F76" s="8">
        <v>14</v>
      </c>
      <c r="G76" s="8">
        <v>0</v>
      </c>
      <c r="H76" s="8">
        <v>19</v>
      </c>
      <c r="I76" s="8">
        <v>0</v>
      </c>
      <c r="J76" s="8">
        <v>111</v>
      </c>
      <c r="K76" s="52" t="s">
        <v>88</v>
      </c>
      <c r="L76" s="8">
        <v>0</v>
      </c>
      <c r="M76" s="9">
        <v>494</v>
      </c>
    </row>
    <row r="77" spans="1:13" x14ac:dyDescent="0.25">
      <c r="A77" s="7" t="s">
        <v>15</v>
      </c>
      <c r="B77" s="8">
        <v>1</v>
      </c>
      <c r="C77" s="8">
        <v>124</v>
      </c>
      <c r="D77" s="8">
        <v>179</v>
      </c>
      <c r="E77" s="8">
        <v>3</v>
      </c>
      <c r="F77" s="8">
        <v>20</v>
      </c>
      <c r="G77" s="8">
        <v>0</v>
      </c>
      <c r="H77" s="8">
        <v>17</v>
      </c>
      <c r="I77" s="8">
        <v>0</v>
      </c>
      <c r="J77" s="8">
        <v>118</v>
      </c>
      <c r="K77" s="52" t="s">
        <v>88</v>
      </c>
      <c r="L77" s="8">
        <v>0</v>
      </c>
      <c r="M77" s="9">
        <v>462</v>
      </c>
    </row>
    <row r="78" spans="1:13" x14ac:dyDescent="0.25">
      <c r="A78" s="7" t="s">
        <v>12</v>
      </c>
      <c r="B78" s="8">
        <v>0</v>
      </c>
      <c r="C78" s="8">
        <v>163</v>
      </c>
      <c r="D78" s="8">
        <v>293</v>
      </c>
      <c r="E78" s="8">
        <v>3</v>
      </c>
      <c r="F78" s="8">
        <v>28</v>
      </c>
      <c r="G78" s="8">
        <v>0</v>
      </c>
      <c r="H78" s="8">
        <v>31</v>
      </c>
      <c r="I78" s="8">
        <v>0</v>
      </c>
      <c r="J78" s="8">
        <v>140</v>
      </c>
      <c r="K78" s="52" t="s">
        <v>88</v>
      </c>
      <c r="L78" s="8">
        <v>0</v>
      </c>
      <c r="M78" s="9">
        <v>658</v>
      </c>
    </row>
    <row r="79" spans="1:13" x14ac:dyDescent="0.25">
      <c r="A79" s="3" t="s">
        <v>35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</row>
    <row r="80" spans="1:13" x14ac:dyDescent="0.25">
      <c r="A80" s="7" t="s">
        <v>13</v>
      </c>
      <c r="B80" s="8">
        <v>0</v>
      </c>
      <c r="C80" s="8">
        <v>166</v>
      </c>
      <c r="D80" s="8">
        <v>244</v>
      </c>
      <c r="E80" s="8">
        <v>3</v>
      </c>
      <c r="F80" s="8">
        <v>29</v>
      </c>
      <c r="G80" s="8">
        <v>1</v>
      </c>
      <c r="H80" s="8">
        <v>37</v>
      </c>
      <c r="I80" s="8">
        <v>0</v>
      </c>
      <c r="J80" s="8">
        <v>150</v>
      </c>
      <c r="K80" s="52" t="s">
        <v>88</v>
      </c>
      <c r="L80" s="8">
        <v>0</v>
      </c>
      <c r="M80" s="9">
        <v>630</v>
      </c>
    </row>
    <row r="81" spans="1:13" x14ac:dyDescent="0.25">
      <c r="A81" s="7" t="s">
        <v>14</v>
      </c>
      <c r="B81" s="8">
        <v>1</v>
      </c>
      <c r="C81" s="8">
        <v>165</v>
      </c>
      <c r="D81" s="8">
        <v>278</v>
      </c>
      <c r="E81" s="8">
        <v>8</v>
      </c>
      <c r="F81" s="8">
        <v>21</v>
      </c>
      <c r="G81" s="8">
        <v>0</v>
      </c>
      <c r="H81" s="8">
        <v>53</v>
      </c>
      <c r="I81" s="8">
        <v>0</v>
      </c>
      <c r="J81" s="8">
        <v>196</v>
      </c>
      <c r="K81" s="52" t="s">
        <v>88</v>
      </c>
      <c r="L81" s="8">
        <v>0</v>
      </c>
      <c r="M81" s="9">
        <v>722</v>
      </c>
    </row>
    <row r="82" spans="1:13" x14ac:dyDescent="0.25">
      <c r="A82" s="7" t="s">
        <v>15</v>
      </c>
      <c r="B82" s="8">
        <v>8</v>
      </c>
      <c r="C82" s="8">
        <v>133</v>
      </c>
      <c r="D82" s="8">
        <v>247</v>
      </c>
      <c r="E82" s="8">
        <v>8</v>
      </c>
      <c r="F82" s="8">
        <v>32</v>
      </c>
      <c r="G82" s="8">
        <v>0</v>
      </c>
      <c r="H82" s="8">
        <v>44</v>
      </c>
      <c r="I82" s="8">
        <v>0</v>
      </c>
      <c r="J82" s="8">
        <v>112</v>
      </c>
      <c r="K82" s="52" t="s">
        <v>88</v>
      </c>
      <c r="L82" s="8">
        <v>0</v>
      </c>
      <c r="M82" s="9">
        <v>584</v>
      </c>
    </row>
    <row r="83" spans="1:13" x14ac:dyDescent="0.25">
      <c r="A83" s="7" t="s">
        <v>12</v>
      </c>
      <c r="B83" s="8">
        <v>1</v>
      </c>
      <c r="C83" s="8">
        <v>134</v>
      </c>
      <c r="D83" s="8">
        <v>297</v>
      </c>
      <c r="E83" s="8">
        <v>4</v>
      </c>
      <c r="F83" s="8">
        <v>32</v>
      </c>
      <c r="G83" s="8">
        <v>0</v>
      </c>
      <c r="H83" s="8">
        <v>64</v>
      </c>
      <c r="I83" s="8">
        <v>0</v>
      </c>
      <c r="J83" s="8">
        <v>148</v>
      </c>
      <c r="K83" s="52" t="s">
        <v>88</v>
      </c>
      <c r="L83" s="8">
        <v>0</v>
      </c>
      <c r="M83" s="9">
        <v>680</v>
      </c>
    </row>
    <row r="84" spans="1:13" x14ac:dyDescent="0.25">
      <c r="A84" s="3" t="s">
        <v>36</v>
      </c>
      <c r="B84" s="8"/>
      <c r="C84" s="8"/>
      <c r="D84" s="8"/>
      <c r="E84" s="8"/>
      <c r="F84" s="8"/>
      <c r="G84" s="8"/>
      <c r="H84" s="8"/>
      <c r="I84" s="8"/>
      <c r="J84" s="8"/>
      <c r="K84" s="52"/>
      <c r="L84" s="8"/>
      <c r="M84" s="9"/>
    </row>
    <row r="85" spans="1:13" x14ac:dyDescent="0.25">
      <c r="A85" s="7" t="s">
        <v>13</v>
      </c>
      <c r="B85" s="8">
        <v>1</v>
      </c>
      <c r="C85" s="8">
        <v>135</v>
      </c>
      <c r="D85" s="8">
        <v>250</v>
      </c>
      <c r="E85" s="8">
        <v>6</v>
      </c>
      <c r="F85" s="8">
        <v>41</v>
      </c>
      <c r="G85" s="8">
        <v>0</v>
      </c>
      <c r="H85" s="8">
        <v>40</v>
      </c>
      <c r="I85" s="8">
        <v>0</v>
      </c>
      <c r="J85" s="8">
        <v>105</v>
      </c>
      <c r="K85" s="52" t="s">
        <v>88</v>
      </c>
      <c r="L85" s="8">
        <v>0</v>
      </c>
      <c r="M85" s="9">
        <v>578</v>
      </c>
    </row>
    <row r="86" spans="1:13" x14ac:dyDescent="0.25">
      <c r="A86" s="7" t="s">
        <v>14</v>
      </c>
      <c r="B86" s="8">
        <v>1</v>
      </c>
      <c r="C86" s="8">
        <v>113</v>
      </c>
      <c r="D86" s="8">
        <v>287</v>
      </c>
      <c r="E86" s="8">
        <v>6</v>
      </c>
      <c r="F86" s="8">
        <v>28</v>
      </c>
      <c r="G86" s="8">
        <v>0</v>
      </c>
      <c r="H86" s="8">
        <v>32</v>
      </c>
      <c r="I86" s="8">
        <v>0</v>
      </c>
      <c r="J86" s="8">
        <v>109</v>
      </c>
      <c r="K86" s="52" t="s">
        <v>88</v>
      </c>
      <c r="L86" s="8">
        <v>0</v>
      </c>
      <c r="M86" s="9">
        <v>576</v>
      </c>
    </row>
    <row r="87" spans="1:13" x14ac:dyDescent="0.25">
      <c r="A87" s="7" t="s">
        <v>15</v>
      </c>
      <c r="B87" s="8">
        <v>0</v>
      </c>
      <c r="C87" s="8">
        <v>123</v>
      </c>
      <c r="D87" s="8">
        <v>239</v>
      </c>
      <c r="E87" s="8">
        <v>6</v>
      </c>
      <c r="F87" s="8">
        <v>27</v>
      </c>
      <c r="G87" s="8">
        <v>0</v>
      </c>
      <c r="H87" s="8">
        <v>61</v>
      </c>
      <c r="I87" s="8">
        <v>0</v>
      </c>
      <c r="J87" s="8">
        <v>85</v>
      </c>
      <c r="K87" s="52" t="s">
        <v>88</v>
      </c>
      <c r="L87" s="8">
        <v>1</v>
      </c>
      <c r="M87" s="9">
        <v>542</v>
      </c>
    </row>
    <row r="88" spans="1:13" x14ac:dyDescent="0.25">
      <c r="A88" s="7" t="s">
        <v>12</v>
      </c>
      <c r="B88" s="8">
        <v>3</v>
      </c>
      <c r="C88" s="8">
        <v>175</v>
      </c>
      <c r="D88" s="8">
        <v>299</v>
      </c>
      <c r="E88" s="8">
        <v>15</v>
      </c>
      <c r="F88" s="8">
        <v>24</v>
      </c>
      <c r="G88" s="8">
        <v>1</v>
      </c>
      <c r="H88" s="8">
        <v>29</v>
      </c>
      <c r="I88" s="8">
        <v>0</v>
      </c>
      <c r="J88" s="8">
        <v>84</v>
      </c>
      <c r="K88" s="52" t="s">
        <v>88</v>
      </c>
      <c r="L88" s="8">
        <v>1</v>
      </c>
      <c r="M88" s="9">
        <v>631</v>
      </c>
    </row>
    <row r="89" spans="1:13" x14ac:dyDescent="0.25">
      <c r="A89" s="3" t="s">
        <v>49</v>
      </c>
      <c r="B89" s="8"/>
      <c r="C89" s="8"/>
      <c r="D89" s="8"/>
      <c r="E89" s="8"/>
      <c r="F89" s="8"/>
      <c r="G89" s="8"/>
      <c r="H89" s="8"/>
      <c r="I89" s="8"/>
      <c r="J89" s="8"/>
      <c r="K89" s="52"/>
      <c r="L89" s="8"/>
      <c r="M89" s="9"/>
    </row>
    <row r="90" spans="1:13" x14ac:dyDescent="0.25">
      <c r="A90" s="7" t="s">
        <v>13</v>
      </c>
      <c r="B90" s="8">
        <v>2</v>
      </c>
      <c r="C90" s="8">
        <v>181</v>
      </c>
      <c r="D90" s="8">
        <v>288</v>
      </c>
      <c r="E90" s="8">
        <v>11</v>
      </c>
      <c r="F90" s="8">
        <v>42</v>
      </c>
      <c r="G90" s="8">
        <v>1</v>
      </c>
      <c r="H90" s="8">
        <v>46</v>
      </c>
      <c r="I90" s="8">
        <v>0</v>
      </c>
      <c r="J90" s="8">
        <v>96</v>
      </c>
      <c r="K90" s="52" t="s">
        <v>88</v>
      </c>
      <c r="L90" s="8">
        <v>0</v>
      </c>
      <c r="M90" s="9">
        <v>667</v>
      </c>
    </row>
    <row r="91" spans="1:13" x14ac:dyDescent="0.25">
      <c r="A91" s="7" t="s">
        <v>14</v>
      </c>
      <c r="B91" s="8">
        <v>3</v>
      </c>
      <c r="C91" s="8">
        <v>165</v>
      </c>
      <c r="D91" s="8">
        <v>275</v>
      </c>
      <c r="E91" s="8">
        <v>9</v>
      </c>
      <c r="F91" s="8">
        <v>26</v>
      </c>
      <c r="G91" s="8">
        <v>0</v>
      </c>
      <c r="H91" s="8">
        <v>30</v>
      </c>
      <c r="I91" s="8">
        <v>0</v>
      </c>
      <c r="J91" s="8">
        <v>99</v>
      </c>
      <c r="K91" s="52" t="s">
        <v>88</v>
      </c>
      <c r="L91" s="8">
        <v>0</v>
      </c>
      <c r="M91" s="9">
        <v>607</v>
      </c>
    </row>
    <row r="92" spans="1:13" x14ac:dyDescent="0.25">
      <c r="A92" s="7" t="s">
        <v>15</v>
      </c>
      <c r="B92" s="8">
        <v>0</v>
      </c>
      <c r="C92" s="8">
        <v>128</v>
      </c>
      <c r="D92" s="8">
        <v>302</v>
      </c>
      <c r="E92" s="8">
        <v>2</v>
      </c>
      <c r="F92" s="8">
        <v>31</v>
      </c>
      <c r="G92" s="8">
        <v>1</v>
      </c>
      <c r="H92" s="8">
        <v>65</v>
      </c>
      <c r="I92" s="8">
        <v>4</v>
      </c>
      <c r="J92" s="8">
        <v>90</v>
      </c>
      <c r="K92" s="52" t="s">
        <v>88</v>
      </c>
      <c r="L92" s="8">
        <v>0</v>
      </c>
      <c r="M92" s="9">
        <v>623</v>
      </c>
    </row>
    <row r="93" spans="1:13" x14ac:dyDescent="0.25">
      <c r="A93" s="7" t="s">
        <v>12</v>
      </c>
      <c r="B93" s="8">
        <v>2</v>
      </c>
      <c r="C93" s="8">
        <v>158</v>
      </c>
      <c r="D93" s="8">
        <v>334</v>
      </c>
      <c r="E93" s="8">
        <v>20</v>
      </c>
      <c r="F93" s="8">
        <v>34</v>
      </c>
      <c r="G93" s="8">
        <v>0</v>
      </c>
      <c r="H93" s="8">
        <v>39</v>
      </c>
      <c r="I93" s="8">
        <v>0</v>
      </c>
      <c r="J93" s="8">
        <v>119</v>
      </c>
      <c r="K93" s="52" t="s">
        <v>88</v>
      </c>
      <c r="L93" s="8">
        <v>0</v>
      </c>
      <c r="M93" s="9">
        <v>706</v>
      </c>
    </row>
    <row r="94" spans="1:13" x14ac:dyDescent="0.25">
      <c r="A94" s="3" t="s">
        <v>55</v>
      </c>
      <c r="B94" s="8"/>
      <c r="C94" s="8"/>
      <c r="D94" s="8"/>
      <c r="E94" s="8"/>
      <c r="F94" s="8"/>
      <c r="G94" s="8"/>
      <c r="H94" s="8"/>
      <c r="I94" s="8"/>
      <c r="J94" s="8"/>
      <c r="K94" s="52"/>
      <c r="L94" s="8"/>
      <c r="M94" s="9"/>
    </row>
    <row r="95" spans="1:13" s="22" customFormat="1" x14ac:dyDescent="0.25">
      <c r="A95" s="7" t="s">
        <v>13</v>
      </c>
      <c r="B95" s="8">
        <v>2</v>
      </c>
      <c r="C95" s="8">
        <v>213</v>
      </c>
      <c r="D95" s="8">
        <v>335</v>
      </c>
      <c r="E95" s="8">
        <v>3</v>
      </c>
      <c r="F95" s="8">
        <v>40</v>
      </c>
      <c r="G95" s="8">
        <v>3</v>
      </c>
      <c r="H95" s="8">
        <v>44</v>
      </c>
      <c r="I95" s="8">
        <v>0</v>
      </c>
      <c r="J95" s="8">
        <v>79</v>
      </c>
      <c r="K95" s="52" t="s">
        <v>88</v>
      </c>
      <c r="L95" s="8">
        <v>0</v>
      </c>
      <c r="M95" s="9">
        <v>719</v>
      </c>
    </row>
    <row r="96" spans="1:13" s="22" customFormat="1" x14ac:dyDescent="0.25">
      <c r="A96" s="7" t="s">
        <v>14</v>
      </c>
      <c r="B96" s="8">
        <f>SUM('1.8'!B174:B176)</f>
        <v>2</v>
      </c>
      <c r="C96" s="8">
        <f>SUM('1.8'!C174:C176)</f>
        <v>191</v>
      </c>
      <c r="D96" s="8">
        <f>SUM('1.8'!D174:D176)</f>
        <v>275</v>
      </c>
      <c r="E96" s="8">
        <f>SUM('1.8'!E174:E176)</f>
        <v>3</v>
      </c>
      <c r="F96" s="8">
        <f>SUM('1.8'!F174:F176)</f>
        <v>23</v>
      </c>
      <c r="G96" s="8">
        <f>SUM('1.8'!G174:G176)</f>
        <v>2</v>
      </c>
      <c r="H96" s="8">
        <f>SUM('1.8'!H174:H176)</f>
        <v>49</v>
      </c>
      <c r="I96" s="8">
        <f>SUM('1.8'!I174:I176)</f>
        <v>0</v>
      </c>
      <c r="J96" s="8">
        <f>SUM('1.8'!J174:J176)</f>
        <v>98</v>
      </c>
      <c r="K96" s="52" t="s">
        <v>88</v>
      </c>
      <c r="L96" s="8">
        <f>SUM('1.8'!L174:L176)</f>
        <v>0</v>
      </c>
      <c r="M96" s="9">
        <f>SUM('1.8'!M174:M176)</f>
        <v>643</v>
      </c>
    </row>
    <row r="97" spans="1:14" s="22" customFormat="1" x14ac:dyDescent="0.25">
      <c r="A97" s="7" t="s">
        <v>15</v>
      </c>
      <c r="B97" s="8">
        <v>2</v>
      </c>
      <c r="C97" s="8">
        <v>176</v>
      </c>
      <c r="D97" s="8">
        <v>294</v>
      </c>
      <c r="E97" s="8">
        <v>6</v>
      </c>
      <c r="F97" s="8">
        <v>33</v>
      </c>
      <c r="G97" s="8">
        <v>0</v>
      </c>
      <c r="H97" s="8">
        <v>47</v>
      </c>
      <c r="I97" s="8">
        <v>0</v>
      </c>
      <c r="J97" s="8">
        <v>100</v>
      </c>
      <c r="K97" s="52" t="s">
        <v>88</v>
      </c>
      <c r="L97" s="8">
        <v>0</v>
      </c>
      <c r="M97" s="9">
        <v>658</v>
      </c>
    </row>
    <row r="98" spans="1:14" s="22" customFormat="1" x14ac:dyDescent="0.25">
      <c r="A98" s="7" t="s">
        <v>12</v>
      </c>
      <c r="B98" s="8">
        <v>1</v>
      </c>
      <c r="C98" s="8">
        <v>174</v>
      </c>
      <c r="D98" s="8">
        <v>355</v>
      </c>
      <c r="E98" s="8">
        <v>1</v>
      </c>
      <c r="F98" s="8">
        <v>34</v>
      </c>
      <c r="G98" s="8">
        <v>2</v>
      </c>
      <c r="H98" s="8">
        <v>38</v>
      </c>
      <c r="I98" s="8">
        <v>0</v>
      </c>
      <c r="J98" s="8">
        <v>116</v>
      </c>
      <c r="K98" s="52" t="s">
        <v>88</v>
      </c>
      <c r="L98" s="8">
        <v>3</v>
      </c>
      <c r="M98" s="9">
        <v>724</v>
      </c>
    </row>
    <row r="99" spans="1:14" s="34" customFormat="1" x14ac:dyDescent="0.25">
      <c r="A99" s="3" t="s">
        <v>56</v>
      </c>
      <c r="B99" s="8"/>
      <c r="C99" s="8"/>
      <c r="D99" s="8"/>
      <c r="E99" s="8"/>
      <c r="F99" s="8"/>
      <c r="G99" s="8"/>
      <c r="H99" s="8"/>
      <c r="I99" s="8"/>
      <c r="J99" s="8"/>
      <c r="K99" s="52"/>
      <c r="L99" s="8"/>
      <c r="M99" s="9"/>
      <c r="N99" s="17"/>
    </row>
    <row r="100" spans="1:14" s="34" customFormat="1" x14ac:dyDescent="0.25">
      <c r="A100" s="7" t="s">
        <v>13</v>
      </c>
      <c r="B100" s="8">
        <v>2</v>
      </c>
      <c r="C100" s="8">
        <v>134</v>
      </c>
      <c r="D100" s="8">
        <v>381</v>
      </c>
      <c r="E100" s="8">
        <v>4</v>
      </c>
      <c r="F100" s="8">
        <v>22</v>
      </c>
      <c r="G100" s="8">
        <v>0</v>
      </c>
      <c r="H100" s="8">
        <v>60</v>
      </c>
      <c r="I100" s="8">
        <v>0</v>
      </c>
      <c r="J100" s="8">
        <v>138</v>
      </c>
      <c r="K100" s="52" t="s">
        <v>88</v>
      </c>
      <c r="L100" s="8">
        <v>0</v>
      </c>
      <c r="M100" s="9">
        <v>741</v>
      </c>
      <c r="N100" s="17"/>
    </row>
    <row r="101" spans="1:14" s="37" customFormat="1" x14ac:dyDescent="0.25">
      <c r="A101" s="7" t="s">
        <v>14</v>
      </c>
      <c r="B101" s="8">
        <v>0</v>
      </c>
      <c r="C101" s="8">
        <v>190</v>
      </c>
      <c r="D101" s="8">
        <v>361</v>
      </c>
      <c r="E101" s="8">
        <v>0</v>
      </c>
      <c r="F101" s="8">
        <v>27</v>
      </c>
      <c r="G101" s="8">
        <v>1</v>
      </c>
      <c r="H101" s="8">
        <v>42</v>
      </c>
      <c r="I101" s="8">
        <v>0</v>
      </c>
      <c r="J101" s="8">
        <v>108</v>
      </c>
      <c r="K101" s="52" t="s">
        <v>88</v>
      </c>
      <c r="L101" s="8">
        <v>0</v>
      </c>
      <c r="M101" s="9">
        <v>729</v>
      </c>
      <c r="N101" s="17"/>
    </row>
    <row r="102" spans="1:14" s="43" customFormat="1" x14ac:dyDescent="0.25">
      <c r="A102" s="7" t="s">
        <v>15</v>
      </c>
      <c r="B102" s="8">
        <v>1</v>
      </c>
      <c r="C102" s="8">
        <v>211</v>
      </c>
      <c r="D102" s="8">
        <v>304</v>
      </c>
      <c r="E102" s="8">
        <v>7</v>
      </c>
      <c r="F102" s="8">
        <v>21</v>
      </c>
      <c r="G102" s="8">
        <v>1</v>
      </c>
      <c r="H102" s="8">
        <v>48</v>
      </c>
      <c r="I102" s="8">
        <v>0</v>
      </c>
      <c r="J102" s="8">
        <v>91</v>
      </c>
      <c r="K102" s="52" t="s">
        <v>88</v>
      </c>
      <c r="L102" s="8">
        <v>0</v>
      </c>
      <c r="M102" s="9">
        <v>684</v>
      </c>
      <c r="N102" s="17"/>
    </row>
    <row r="103" spans="1:14" s="43" customFormat="1" x14ac:dyDescent="0.25">
      <c r="A103" s="7" t="s">
        <v>12</v>
      </c>
      <c r="B103" s="8">
        <v>1</v>
      </c>
      <c r="C103" s="8">
        <v>159</v>
      </c>
      <c r="D103" s="8">
        <v>423</v>
      </c>
      <c r="E103" s="8">
        <v>1</v>
      </c>
      <c r="F103" s="8">
        <v>55</v>
      </c>
      <c r="G103" s="8">
        <v>0</v>
      </c>
      <c r="H103" s="8">
        <v>51</v>
      </c>
      <c r="I103" s="8">
        <v>0</v>
      </c>
      <c r="J103" s="8">
        <v>91</v>
      </c>
      <c r="K103" s="52" t="s">
        <v>88</v>
      </c>
      <c r="L103" s="8">
        <v>0</v>
      </c>
      <c r="M103" s="9">
        <v>781</v>
      </c>
      <c r="N103" s="17"/>
    </row>
    <row r="104" spans="1:14" s="43" customFormat="1" x14ac:dyDescent="0.25">
      <c r="A104" s="3" t="s">
        <v>58</v>
      </c>
      <c r="B104" s="8"/>
      <c r="C104" s="8"/>
      <c r="D104" s="8"/>
      <c r="E104" s="8"/>
      <c r="F104" s="8"/>
      <c r="G104" s="8"/>
      <c r="H104" s="8"/>
      <c r="I104" s="8"/>
      <c r="J104" s="8"/>
      <c r="K104" s="52"/>
      <c r="L104" s="8"/>
      <c r="M104" s="9"/>
      <c r="N104" s="17"/>
    </row>
    <row r="105" spans="1:14" s="43" customFormat="1" x14ac:dyDescent="0.25">
      <c r="A105" s="7" t="s">
        <v>13</v>
      </c>
      <c r="B105" s="8">
        <v>2</v>
      </c>
      <c r="C105" s="8">
        <v>268</v>
      </c>
      <c r="D105" s="8">
        <v>334</v>
      </c>
      <c r="E105" s="8">
        <v>5</v>
      </c>
      <c r="F105" s="8">
        <v>54</v>
      </c>
      <c r="G105" s="8">
        <v>41</v>
      </c>
      <c r="H105" s="8">
        <v>52</v>
      </c>
      <c r="I105" s="8">
        <v>0</v>
      </c>
      <c r="J105" s="8">
        <v>123</v>
      </c>
      <c r="K105" s="52" t="s">
        <v>88</v>
      </c>
      <c r="L105" s="8">
        <v>0</v>
      </c>
      <c r="M105" s="9">
        <v>879</v>
      </c>
      <c r="N105" s="17"/>
    </row>
    <row r="106" spans="1:14" s="43" customFormat="1" x14ac:dyDescent="0.25">
      <c r="A106" s="7" t="s">
        <v>14</v>
      </c>
      <c r="B106" s="8">
        <v>0</v>
      </c>
      <c r="C106" s="8">
        <v>229</v>
      </c>
      <c r="D106" s="8">
        <v>330</v>
      </c>
      <c r="E106" s="8">
        <v>4</v>
      </c>
      <c r="F106" s="8">
        <v>35</v>
      </c>
      <c r="G106" s="8">
        <v>0</v>
      </c>
      <c r="H106" s="8">
        <v>27</v>
      </c>
      <c r="I106" s="8">
        <v>0</v>
      </c>
      <c r="J106" s="8">
        <v>88</v>
      </c>
      <c r="K106" s="52" t="s">
        <v>88</v>
      </c>
      <c r="L106" s="8">
        <v>0</v>
      </c>
      <c r="M106" s="9">
        <v>713</v>
      </c>
      <c r="N106" s="17"/>
    </row>
    <row r="107" spans="1:14" s="43" customFormat="1" x14ac:dyDescent="0.25">
      <c r="A107" s="7" t="s">
        <v>15</v>
      </c>
      <c r="B107" s="8">
        <v>0</v>
      </c>
      <c r="C107" s="8">
        <v>164</v>
      </c>
      <c r="D107" s="8">
        <v>256</v>
      </c>
      <c r="E107" s="8">
        <v>2</v>
      </c>
      <c r="F107" s="8">
        <v>31</v>
      </c>
      <c r="G107" s="8">
        <v>1</v>
      </c>
      <c r="H107" s="8">
        <v>23</v>
      </c>
      <c r="I107" s="8">
        <v>0</v>
      </c>
      <c r="J107" s="8">
        <v>77</v>
      </c>
      <c r="K107" s="52" t="s">
        <v>88</v>
      </c>
      <c r="L107" s="8">
        <v>0</v>
      </c>
      <c r="M107" s="9">
        <v>554</v>
      </c>
      <c r="N107" s="17"/>
    </row>
    <row r="108" spans="1:14" s="43" customFormat="1" x14ac:dyDescent="0.25">
      <c r="A108" s="7" t="s">
        <v>12</v>
      </c>
      <c r="B108" s="8">
        <v>1</v>
      </c>
      <c r="C108" s="8">
        <v>151</v>
      </c>
      <c r="D108" s="8">
        <v>333</v>
      </c>
      <c r="E108" s="8">
        <v>3</v>
      </c>
      <c r="F108" s="8">
        <v>22</v>
      </c>
      <c r="G108" s="8">
        <v>0</v>
      </c>
      <c r="H108" s="8">
        <v>37</v>
      </c>
      <c r="I108" s="8">
        <v>0</v>
      </c>
      <c r="J108" s="8">
        <v>95</v>
      </c>
      <c r="K108" s="52" t="s">
        <v>88</v>
      </c>
      <c r="L108" s="8">
        <v>0</v>
      </c>
      <c r="M108" s="9">
        <v>642</v>
      </c>
      <c r="N108" s="17"/>
    </row>
    <row r="109" spans="1:14" s="34" customFormat="1" x14ac:dyDescent="0.25">
      <c r="A109" s="3" t="s">
        <v>59</v>
      </c>
      <c r="B109" s="8"/>
      <c r="C109" s="8"/>
      <c r="D109" s="8"/>
      <c r="E109" s="8"/>
      <c r="F109" s="8"/>
      <c r="G109" s="8"/>
      <c r="H109" s="8"/>
      <c r="I109" s="8"/>
      <c r="J109" s="8"/>
      <c r="K109" s="52"/>
      <c r="L109" s="8"/>
      <c r="M109" s="9"/>
      <c r="N109" s="17"/>
    </row>
    <row r="110" spans="1:14" s="34" customFormat="1" x14ac:dyDescent="0.25">
      <c r="A110" s="7" t="s">
        <v>13</v>
      </c>
      <c r="B110" s="8">
        <v>1</v>
      </c>
      <c r="C110" s="8">
        <v>199</v>
      </c>
      <c r="D110" s="8">
        <v>318</v>
      </c>
      <c r="E110" s="8">
        <v>8</v>
      </c>
      <c r="F110" s="8">
        <v>47</v>
      </c>
      <c r="G110" s="8">
        <v>3</v>
      </c>
      <c r="H110" s="8">
        <v>28</v>
      </c>
      <c r="I110" s="8">
        <v>0</v>
      </c>
      <c r="J110" s="8">
        <v>81</v>
      </c>
      <c r="K110" s="52" t="s">
        <v>88</v>
      </c>
      <c r="L110" s="8">
        <v>0</v>
      </c>
      <c r="M110" s="9">
        <v>685</v>
      </c>
      <c r="N110" s="17"/>
    </row>
    <row r="111" spans="1:14" s="43" customFormat="1" x14ac:dyDescent="0.25">
      <c r="A111" s="7" t="s">
        <v>14</v>
      </c>
      <c r="B111" s="8">
        <v>0</v>
      </c>
      <c r="C111" s="8">
        <v>162</v>
      </c>
      <c r="D111" s="8">
        <v>268</v>
      </c>
      <c r="E111" s="8">
        <v>3</v>
      </c>
      <c r="F111" s="8">
        <v>25</v>
      </c>
      <c r="G111" s="8">
        <v>0</v>
      </c>
      <c r="H111" s="8">
        <v>15</v>
      </c>
      <c r="I111" s="8">
        <v>0</v>
      </c>
      <c r="J111" s="8">
        <v>67</v>
      </c>
      <c r="K111" s="52" t="s">
        <v>88</v>
      </c>
      <c r="L111" s="8">
        <v>0</v>
      </c>
      <c r="M111" s="9">
        <v>540</v>
      </c>
      <c r="N111" s="17"/>
    </row>
    <row r="112" spans="1:14" s="43" customFormat="1" x14ac:dyDescent="0.25">
      <c r="A112" s="7" t="s">
        <v>15</v>
      </c>
      <c r="B112" s="8">
        <v>0</v>
      </c>
      <c r="C112" s="8">
        <v>146</v>
      </c>
      <c r="D112" s="8">
        <v>252</v>
      </c>
      <c r="E112" s="8">
        <v>2</v>
      </c>
      <c r="F112" s="8">
        <v>25</v>
      </c>
      <c r="G112" s="8">
        <v>0</v>
      </c>
      <c r="H112" s="8">
        <v>10</v>
      </c>
      <c r="I112" s="8">
        <v>0</v>
      </c>
      <c r="J112" s="8">
        <v>87</v>
      </c>
      <c r="K112" s="52" t="s">
        <v>88</v>
      </c>
      <c r="L112" s="8">
        <v>0</v>
      </c>
      <c r="M112" s="9">
        <v>522</v>
      </c>
      <c r="N112" s="17"/>
    </row>
    <row r="113" spans="1:14" s="43" customFormat="1" x14ac:dyDescent="0.25">
      <c r="A113" s="7" t="s">
        <v>12</v>
      </c>
      <c r="B113" s="8">
        <v>1</v>
      </c>
      <c r="C113" s="8">
        <v>226</v>
      </c>
      <c r="D113" s="8">
        <v>391</v>
      </c>
      <c r="E113" s="8">
        <v>1</v>
      </c>
      <c r="F113" s="8">
        <v>19</v>
      </c>
      <c r="G113" s="8">
        <v>1</v>
      </c>
      <c r="H113" s="8">
        <v>24</v>
      </c>
      <c r="I113" s="8">
        <v>0</v>
      </c>
      <c r="J113" s="8">
        <v>93</v>
      </c>
      <c r="K113" s="52" t="s">
        <v>88</v>
      </c>
      <c r="L113" s="8">
        <v>0</v>
      </c>
      <c r="M113" s="9">
        <v>756</v>
      </c>
      <c r="N113" s="17"/>
    </row>
    <row r="114" spans="1:14" s="22" customFormat="1" x14ac:dyDescent="0.25">
      <c r="A114" s="3" t="s">
        <v>60</v>
      </c>
      <c r="B114" s="8"/>
      <c r="C114" s="8"/>
      <c r="D114" s="8"/>
      <c r="E114" s="8"/>
      <c r="F114" s="8"/>
      <c r="G114" s="8"/>
      <c r="H114" s="8"/>
      <c r="I114" s="8"/>
      <c r="J114" s="9"/>
      <c r="K114" s="52"/>
    </row>
    <row r="115" spans="1:14" s="22" customFormat="1" x14ac:dyDescent="0.25">
      <c r="A115" s="7" t="s">
        <v>13</v>
      </c>
      <c r="B115" s="8">
        <v>0</v>
      </c>
      <c r="C115" s="8">
        <v>370</v>
      </c>
      <c r="D115" s="8">
        <v>307</v>
      </c>
      <c r="E115" s="8">
        <v>1</v>
      </c>
      <c r="F115" s="8">
        <v>26</v>
      </c>
      <c r="G115" s="8">
        <v>1</v>
      </c>
      <c r="H115" s="8">
        <v>11</v>
      </c>
      <c r="I115" s="8">
        <v>0</v>
      </c>
      <c r="J115" s="8">
        <v>86</v>
      </c>
      <c r="K115" s="52" t="s">
        <v>88</v>
      </c>
      <c r="L115" s="8">
        <v>0</v>
      </c>
      <c r="M115" s="9">
        <v>802</v>
      </c>
    </row>
    <row r="116" spans="1:14" s="22" customFormat="1" x14ac:dyDescent="0.25">
      <c r="A116" s="7" t="s">
        <v>14</v>
      </c>
      <c r="B116" s="8">
        <f>SUM('1.8'!B226:B228)</f>
        <v>17</v>
      </c>
      <c r="C116" s="8">
        <f>SUM('1.8'!C226:C228)</f>
        <v>275</v>
      </c>
      <c r="D116" s="8">
        <f>SUM('1.8'!D226:D228)</f>
        <v>299</v>
      </c>
      <c r="E116" s="8">
        <f>SUM('1.8'!E226:E228)</f>
        <v>1</v>
      </c>
      <c r="F116" s="8">
        <f>SUM('1.8'!F226:F228)</f>
        <v>16</v>
      </c>
      <c r="G116" s="8">
        <f>SUM('1.8'!G226:G228)</f>
        <v>0</v>
      </c>
      <c r="H116" s="8">
        <f>SUM('1.8'!H226:H228)</f>
        <v>23</v>
      </c>
      <c r="I116" s="8">
        <f>SUM('1.8'!I226:I228)</f>
        <v>0</v>
      </c>
      <c r="J116" s="8">
        <f>SUM('1.8'!J226:J228)</f>
        <v>91</v>
      </c>
      <c r="K116" s="52" t="s">
        <v>88</v>
      </c>
      <c r="L116" s="8">
        <f>SUM('1.8'!L226:L228)</f>
        <v>1</v>
      </c>
      <c r="M116" s="9">
        <f>SUM('1.8'!M226:M228)</f>
        <v>723</v>
      </c>
    </row>
    <row r="117" spans="1:14" s="22" customFormat="1" x14ac:dyDescent="0.25">
      <c r="A117" s="7" t="s">
        <v>15</v>
      </c>
      <c r="B117" s="8">
        <f>SUM('1.8'!B229:B231)</f>
        <v>0</v>
      </c>
      <c r="C117" s="8">
        <f>SUM('1.8'!C229:C231)</f>
        <v>186</v>
      </c>
      <c r="D117" s="8">
        <f>SUM('1.8'!D229:D231)</f>
        <v>281</v>
      </c>
      <c r="E117" s="8">
        <f>SUM('1.8'!E229:E231)</f>
        <v>3</v>
      </c>
      <c r="F117" s="8">
        <f>SUM('1.8'!F229:F231)</f>
        <v>10</v>
      </c>
      <c r="G117" s="8">
        <f>SUM('1.8'!G229:G231)</f>
        <v>0</v>
      </c>
      <c r="H117" s="8">
        <f>SUM('1.8'!H229:H231)</f>
        <v>24</v>
      </c>
      <c r="I117" s="8">
        <f>SUM('1.8'!I229:I231)</f>
        <v>0</v>
      </c>
      <c r="J117" s="8">
        <f>SUM('1.8'!J229:J231)</f>
        <v>90</v>
      </c>
      <c r="K117" s="52" t="s">
        <v>88</v>
      </c>
      <c r="L117" s="8">
        <f>SUM('1.8'!L229:L231)</f>
        <v>0</v>
      </c>
      <c r="M117" s="9">
        <f>SUM('1.8'!M229:M231)</f>
        <v>594</v>
      </c>
    </row>
    <row r="118" spans="1:14" s="22" customFormat="1" x14ac:dyDescent="0.25">
      <c r="A118" s="7" t="s">
        <v>12</v>
      </c>
      <c r="B118" s="8">
        <f>SUM('1.8'!B232:B234)</f>
        <v>0</v>
      </c>
      <c r="C118" s="8">
        <f>SUM('1.8'!C232:C234)</f>
        <v>153</v>
      </c>
      <c r="D118" s="8">
        <f>SUM('1.8'!D232:D234)</f>
        <v>319</v>
      </c>
      <c r="E118" s="8">
        <f>SUM('1.8'!E232:E234)</f>
        <v>4</v>
      </c>
      <c r="F118" s="8">
        <f>SUM('1.8'!F232:F234)</f>
        <v>13</v>
      </c>
      <c r="G118" s="8">
        <f>SUM('1.8'!G232:G234)</f>
        <v>0</v>
      </c>
      <c r="H118" s="8">
        <f>SUM('1.8'!H232:H234)</f>
        <v>55</v>
      </c>
      <c r="I118" s="8">
        <f>SUM('1.8'!I232:I234)</f>
        <v>0</v>
      </c>
      <c r="J118" s="8">
        <f>SUM('1.8'!J232:J234)</f>
        <v>135</v>
      </c>
      <c r="K118" s="52" t="s">
        <v>88</v>
      </c>
      <c r="L118" s="8">
        <f>SUM('1.8'!L232:L234)</f>
        <v>0</v>
      </c>
      <c r="M118" s="9">
        <f>SUM('1.8'!M232:M234)</f>
        <v>679</v>
      </c>
    </row>
    <row r="119" spans="1:14" s="22" customFormat="1" x14ac:dyDescent="0.25">
      <c r="A119" s="3" t="s">
        <v>61</v>
      </c>
      <c r="B119" s="8"/>
      <c r="C119" s="8"/>
      <c r="D119" s="8"/>
      <c r="E119" s="8"/>
      <c r="F119" s="8"/>
      <c r="G119" s="8"/>
      <c r="H119" s="8"/>
      <c r="I119" s="8"/>
      <c r="J119" s="9"/>
      <c r="K119" s="52"/>
    </row>
    <row r="120" spans="1:14" s="22" customFormat="1" x14ac:dyDescent="0.25">
      <c r="A120" s="7" t="s">
        <v>13</v>
      </c>
      <c r="B120" s="8">
        <f>SUM('1.8'!B236:B238)</f>
        <v>5</v>
      </c>
      <c r="C120" s="8">
        <f>SUM('1.8'!C236:C238)</f>
        <v>207</v>
      </c>
      <c r="D120" s="8">
        <f>SUM('1.8'!D236:D238)</f>
        <v>276</v>
      </c>
      <c r="E120" s="8">
        <f>SUM('1.8'!E236:E238)</f>
        <v>5</v>
      </c>
      <c r="F120" s="8">
        <f>SUM('1.8'!F236:F238)</f>
        <v>20</v>
      </c>
      <c r="G120" s="8">
        <f>SUM('1.8'!G236:G238)</f>
        <v>0</v>
      </c>
      <c r="H120" s="8">
        <f>SUM('1.8'!H236:H238)</f>
        <v>8</v>
      </c>
      <c r="I120" s="8">
        <f>SUM('1.8'!I236:I238)</f>
        <v>0</v>
      </c>
      <c r="J120" s="8">
        <f>SUM('1.8'!J236:J238)</f>
        <v>87</v>
      </c>
      <c r="K120" s="52" t="s">
        <v>88</v>
      </c>
      <c r="L120" s="8">
        <f>SUM('1.8'!L236:L238)</f>
        <v>0</v>
      </c>
      <c r="M120" s="9">
        <f>SUM('1.8'!M236:M238)</f>
        <v>608</v>
      </c>
    </row>
    <row r="121" spans="1:14" s="43" customFormat="1" x14ac:dyDescent="0.25">
      <c r="A121" s="7" t="s">
        <v>14</v>
      </c>
      <c r="B121" s="8">
        <f>SUM('1.8'!B239:B241)</f>
        <v>0</v>
      </c>
      <c r="C121" s="8">
        <f>SUM('1.8'!C239:C241)</f>
        <v>150</v>
      </c>
      <c r="D121" s="8">
        <f>SUM('1.8'!D239:D241)</f>
        <v>253</v>
      </c>
      <c r="E121" s="8">
        <f>SUM('1.8'!E239:E241)</f>
        <v>4</v>
      </c>
      <c r="F121" s="8">
        <f>SUM('1.8'!F239:F241)</f>
        <v>12</v>
      </c>
      <c r="G121" s="8">
        <f>SUM('1.8'!G239:G241)</f>
        <v>0</v>
      </c>
      <c r="H121" s="8">
        <f>SUM('1.8'!H239:H241)</f>
        <v>7</v>
      </c>
      <c r="I121" s="8">
        <f>SUM('1.8'!I239:I241)</f>
        <v>0</v>
      </c>
      <c r="J121" s="8">
        <f>SUM('1.8'!J239:J241)</f>
        <v>111</v>
      </c>
      <c r="K121" s="52" t="s">
        <v>88</v>
      </c>
      <c r="L121" s="8">
        <f>SUM('1.8'!L239:L241)</f>
        <v>0</v>
      </c>
      <c r="M121" s="9">
        <f>SUM('1.8'!M239:M241)</f>
        <v>537</v>
      </c>
      <c r="N121" s="17"/>
    </row>
    <row r="122" spans="1:14" s="43" customFormat="1" x14ac:dyDescent="0.25">
      <c r="A122" s="7" t="s">
        <v>15</v>
      </c>
      <c r="B122" s="8">
        <f>SUM('1.8'!B242:B244)</f>
        <v>0</v>
      </c>
      <c r="C122" s="8">
        <f>SUM('1.8'!C242:C244)</f>
        <v>121</v>
      </c>
      <c r="D122" s="8">
        <f>SUM('1.8'!D242:D244)</f>
        <v>223</v>
      </c>
      <c r="E122" s="8">
        <f>SUM('1.8'!E242:E244)</f>
        <v>1</v>
      </c>
      <c r="F122" s="8">
        <f>SUM('1.8'!F242:F244)</f>
        <v>11</v>
      </c>
      <c r="G122" s="8">
        <f>SUM('1.8'!G242:G244)</f>
        <v>2</v>
      </c>
      <c r="H122" s="8">
        <f>SUM('1.8'!H242:H244)</f>
        <v>7</v>
      </c>
      <c r="I122" s="8">
        <f>SUM('1.8'!I242:I244)</f>
        <v>1</v>
      </c>
      <c r="J122" s="8">
        <f>SUM('1.8'!J242:J244)</f>
        <v>65</v>
      </c>
      <c r="K122" s="52" t="s">
        <v>88</v>
      </c>
      <c r="L122" s="8">
        <f>SUM('1.8'!L242:L244)</f>
        <v>0</v>
      </c>
      <c r="M122" s="9">
        <f>SUM('1.8'!M242:M244)</f>
        <v>431</v>
      </c>
      <c r="N122" s="17"/>
    </row>
    <row r="123" spans="1:14" s="54" customFormat="1" x14ac:dyDescent="0.25">
      <c r="A123" s="51" t="s">
        <v>12</v>
      </c>
      <c r="B123" s="52">
        <f>SUM('1.8'!B245:B247)</f>
        <v>4</v>
      </c>
      <c r="C123" s="52">
        <f>SUM('1.8'!C245:C247)</f>
        <v>159</v>
      </c>
      <c r="D123" s="52">
        <f>SUM('1.8'!D245:D247)</f>
        <v>352</v>
      </c>
      <c r="E123" s="52">
        <f>SUM('1.8'!E245:E247)</f>
        <v>2</v>
      </c>
      <c r="F123" s="52">
        <f>SUM('1.8'!F245:F247)</f>
        <v>15</v>
      </c>
      <c r="G123" s="52">
        <f>SUM('1.8'!G245:G247)</f>
        <v>0</v>
      </c>
      <c r="H123" s="52">
        <f>SUM('1.8'!H245:H247)</f>
        <v>26</v>
      </c>
      <c r="I123" s="52">
        <f>SUM('1.8'!I245:I247)</f>
        <v>0</v>
      </c>
      <c r="J123" s="52">
        <f>SUM('1.8'!J245:J247)</f>
        <v>91</v>
      </c>
      <c r="K123" s="52" t="s">
        <v>88</v>
      </c>
      <c r="L123" s="52">
        <f>SUM('1.8'!L245:L247)</f>
        <v>0</v>
      </c>
      <c r="M123" s="53">
        <f>SUM('1.8'!M245:M247)</f>
        <v>649</v>
      </c>
    </row>
    <row r="124" spans="1:14" s="54" customFormat="1" x14ac:dyDescent="0.25">
      <c r="A124" s="3" t="s">
        <v>62</v>
      </c>
      <c r="B124" s="52"/>
      <c r="C124" s="52"/>
      <c r="D124" s="52"/>
      <c r="E124" s="52"/>
      <c r="F124" s="52"/>
      <c r="G124" s="52"/>
      <c r="H124" s="52"/>
      <c r="I124" s="52"/>
      <c r="J124" s="53"/>
      <c r="K124" s="52"/>
    </row>
    <row r="125" spans="1:14" s="54" customFormat="1" x14ac:dyDescent="0.25">
      <c r="A125" s="51" t="s">
        <v>13</v>
      </c>
      <c r="B125" s="52">
        <f>SUM('1.8'!B249:B251)</f>
        <v>1</v>
      </c>
      <c r="C125" s="52">
        <f>SUM('1.8'!C249:C251)</f>
        <v>172</v>
      </c>
      <c r="D125" s="52">
        <f>SUM('1.8'!D249:D251)</f>
        <v>282</v>
      </c>
      <c r="E125" s="52">
        <f>SUM('1.8'!E249:E251)</f>
        <v>6</v>
      </c>
      <c r="F125" s="52">
        <f>SUM('1.8'!F249:F251)</f>
        <v>17</v>
      </c>
      <c r="G125" s="52">
        <f>SUM('1.8'!G249:G251)</f>
        <v>0</v>
      </c>
      <c r="H125" s="52">
        <f>SUM('1.8'!H249:H251)</f>
        <v>7</v>
      </c>
      <c r="I125" s="52">
        <f>SUM('1.8'!I249:I251)</f>
        <v>3</v>
      </c>
      <c r="J125" s="52">
        <f>SUM('1.8'!J249:J251)</f>
        <v>76</v>
      </c>
      <c r="K125" s="52" t="s">
        <v>88</v>
      </c>
      <c r="L125" s="52">
        <f>SUM('1.8'!L249:L251)</f>
        <v>0</v>
      </c>
      <c r="M125" s="53">
        <f>SUM('1.8'!M249:M251)</f>
        <v>564</v>
      </c>
    </row>
    <row r="126" spans="1:14" s="54" customFormat="1" x14ac:dyDescent="0.25">
      <c r="A126" s="51" t="s">
        <v>14</v>
      </c>
      <c r="B126" s="52">
        <f>SUM('1.8'!B252:B254)</f>
        <v>8</v>
      </c>
      <c r="C126" s="52">
        <f>SUM('1.8'!C252:C254)</f>
        <v>122</v>
      </c>
      <c r="D126" s="52">
        <f>SUM('1.8'!D252:D254)</f>
        <v>222</v>
      </c>
      <c r="E126" s="52">
        <f>SUM('1.8'!E252:E254)</f>
        <v>1</v>
      </c>
      <c r="F126" s="52">
        <f>SUM('1.8'!F252:F254)</f>
        <v>36</v>
      </c>
      <c r="G126" s="52">
        <f>SUM('1.8'!G252:G254)</f>
        <v>0</v>
      </c>
      <c r="H126" s="52">
        <f>SUM('1.8'!H252:H254)</f>
        <v>11</v>
      </c>
      <c r="I126" s="52">
        <f>SUM('1.8'!I252:I254)</f>
        <v>3</v>
      </c>
      <c r="J126" s="52">
        <f>SUM('1.8'!J252:J254)</f>
        <v>66</v>
      </c>
      <c r="K126" s="52" t="s">
        <v>88</v>
      </c>
      <c r="L126" s="52">
        <f>SUM('1.8'!L252:L254)</f>
        <v>0</v>
      </c>
      <c r="M126" s="53">
        <f>SUM('1.8'!M252:M254)</f>
        <v>469</v>
      </c>
    </row>
    <row r="127" spans="1:14" s="54" customFormat="1" x14ac:dyDescent="0.25">
      <c r="A127" s="51" t="s">
        <v>15</v>
      </c>
      <c r="B127" s="52">
        <f>SUM('1.8'!B255:B257)</f>
        <v>0</v>
      </c>
      <c r="C127" s="52">
        <f>SUM('1.8'!C255:C257)</f>
        <v>119</v>
      </c>
      <c r="D127" s="52">
        <f>SUM('1.8'!D255:D257)</f>
        <v>236</v>
      </c>
      <c r="E127" s="52">
        <f>SUM('1.8'!E255:E257)</f>
        <v>3</v>
      </c>
      <c r="F127" s="52">
        <f>SUM('1.8'!F255:F257)</f>
        <v>13</v>
      </c>
      <c r="G127" s="52">
        <f>SUM('1.8'!G255:G257)</f>
        <v>3</v>
      </c>
      <c r="H127" s="52">
        <f>SUM('1.8'!H255:H257)</f>
        <v>9</v>
      </c>
      <c r="I127" s="52">
        <f>SUM('1.8'!I255:I257)</f>
        <v>0</v>
      </c>
      <c r="J127" s="52">
        <f>SUM('1.8'!J255:J257)</f>
        <v>87</v>
      </c>
      <c r="K127" s="52" t="s">
        <v>88</v>
      </c>
      <c r="L127" s="52">
        <f>SUM('1.8'!L255:L257)</f>
        <v>0</v>
      </c>
      <c r="M127" s="53">
        <f>SUM('1.8'!M255:M257)</f>
        <v>470</v>
      </c>
    </row>
    <row r="128" spans="1:14" s="54" customFormat="1" x14ac:dyDescent="0.25">
      <c r="A128" s="51" t="s">
        <v>12</v>
      </c>
      <c r="B128" s="52">
        <f>SUM('1.8'!B258:B260)</f>
        <v>0</v>
      </c>
      <c r="C128" s="52">
        <f>SUM('1.8'!C258:C260)</f>
        <v>193</v>
      </c>
      <c r="D128" s="52">
        <f>SUM('1.8'!D258:D260)</f>
        <v>300</v>
      </c>
      <c r="E128" s="52">
        <f>SUM('1.8'!E258:E260)</f>
        <v>2</v>
      </c>
      <c r="F128" s="52">
        <f>SUM('1.8'!F258:F260)</f>
        <v>15</v>
      </c>
      <c r="G128" s="52">
        <f>SUM('1.8'!G258:G260)</f>
        <v>1</v>
      </c>
      <c r="H128" s="52">
        <f>SUM('1.8'!H258:H260)</f>
        <v>16</v>
      </c>
      <c r="I128" s="52">
        <f>SUM('1.8'!I258:I260)</f>
        <v>0</v>
      </c>
      <c r="J128" s="52">
        <f>SUM('1.8'!J258:J260)</f>
        <v>74</v>
      </c>
      <c r="K128" s="52" t="s">
        <v>88</v>
      </c>
      <c r="L128" s="52">
        <f>SUM('1.8'!L258:L260)</f>
        <v>0</v>
      </c>
      <c r="M128" s="53">
        <f>SUM('1.8'!M258:M260)</f>
        <v>601</v>
      </c>
    </row>
    <row r="129" spans="1:14" s="54" customFormat="1" x14ac:dyDescent="0.25">
      <c r="A129" s="3" t="s">
        <v>63</v>
      </c>
      <c r="B129" s="52"/>
      <c r="C129" s="52"/>
      <c r="D129" s="52"/>
      <c r="E129" s="52"/>
      <c r="F129" s="52"/>
      <c r="G129" s="52"/>
      <c r="H129" s="52"/>
      <c r="I129" s="52"/>
      <c r="J129" s="53"/>
      <c r="K129" s="52"/>
    </row>
    <row r="130" spans="1:14" s="54" customFormat="1" x14ac:dyDescent="0.25">
      <c r="A130" s="51" t="s">
        <v>13</v>
      </c>
      <c r="B130" s="52">
        <f>SUM('1.8'!B262:B264)</f>
        <v>0</v>
      </c>
      <c r="C130" s="52">
        <f>SUM('1.8'!C262:C264)</f>
        <v>180</v>
      </c>
      <c r="D130" s="52">
        <f>SUM('1.8'!D262:D264)</f>
        <v>288</v>
      </c>
      <c r="E130" s="52">
        <f>SUM('1.8'!E262:E264)</f>
        <v>3</v>
      </c>
      <c r="F130" s="52">
        <f>SUM('1.8'!F262:F264)</f>
        <v>17</v>
      </c>
      <c r="G130" s="52">
        <f>SUM('1.8'!G262:G264)</f>
        <v>0</v>
      </c>
      <c r="H130" s="52">
        <f>SUM('1.8'!H262:H264)</f>
        <v>15</v>
      </c>
      <c r="I130" s="52">
        <f>SUM('1.8'!I262:I264)</f>
        <v>0</v>
      </c>
      <c r="J130" s="52">
        <f>SUM('1.8'!J262:J264)</f>
        <v>84</v>
      </c>
      <c r="K130" s="52" t="s">
        <v>88</v>
      </c>
      <c r="L130" s="52">
        <f>SUM('1.8'!L262:L264)</f>
        <v>0</v>
      </c>
      <c r="M130" s="53">
        <f>SUM('1.8'!M262:M264)</f>
        <v>587</v>
      </c>
    </row>
    <row r="131" spans="1:14" s="43" customFormat="1" x14ac:dyDescent="0.25">
      <c r="A131" s="7" t="s">
        <v>14</v>
      </c>
      <c r="B131" s="52">
        <f>SUM('1.8'!B265:B267)</f>
        <v>0</v>
      </c>
      <c r="C131" s="52">
        <f>SUM('1.8'!C265:C267)</f>
        <v>174</v>
      </c>
      <c r="D131" s="52">
        <f>SUM('1.8'!D265:D267)</f>
        <v>259</v>
      </c>
      <c r="E131" s="52">
        <f>SUM('1.8'!E265:E267)</f>
        <v>11</v>
      </c>
      <c r="F131" s="52">
        <f>SUM('1.8'!F265:F267)</f>
        <v>21</v>
      </c>
      <c r="G131" s="52">
        <f>SUM('1.8'!G265:G267)</f>
        <v>0</v>
      </c>
      <c r="H131" s="52">
        <f>SUM('1.8'!H265:H267)</f>
        <v>16</v>
      </c>
      <c r="I131" s="52">
        <f>SUM('1.8'!I265:I267)</f>
        <v>0</v>
      </c>
      <c r="J131" s="52">
        <f>SUM('1.8'!J265:J267)</f>
        <v>114</v>
      </c>
      <c r="K131" s="52" t="s">
        <v>88</v>
      </c>
      <c r="L131" s="52">
        <f>SUM('1.8'!L265:L267)</f>
        <v>0</v>
      </c>
      <c r="M131" s="53">
        <f>SUM('1.8'!M265:M267)</f>
        <v>595</v>
      </c>
      <c r="N131" s="17"/>
    </row>
    <row r="132" spans="1:14" s="56" customFormat="1" x14ac:dyDescent="0.25">
      <c r="A132" s="51" t="s">
        <v>15</v>
      </c>
      <c r="B132" s="52">
        <f>SUM('1.8'!B268:B270)</f>
        <v>1</v>
      </c>
      <c r="C132" s="52">
        <f>SUM('1.8'!C268:C270)</f>
        <v>171</v>
      </c>
      <c r="D132" s="52">
        <f>SUM('1.8'!D268:D270)</f>
        <v>242</v>
      </c>
      <c r="E132" s="52">
        <f>SUM('1.8'!E268:E270)</f>
        <v>9</v>
      </c>
      <c r="F132" s="52">
        <f>SUM('1.8'!F268:F270)</f>
        <v>13</v>
      </c>
      <c r="G132" s="52">
        <f>SUM('1.8'!G268:G270)</f>
        <v>0</v>
      </c>
      <c r="H132" s="52">
        <f>SUM('1.8'!H268:H270)</f>
        <v>15</v>
      </c>
      <c r="I132" s="52">
        <f>SUM('1.8'!I268:I270)</f>
        <v>0</v>
      </c>
      <c r="J132" s="52">
        <f>SUM('1.8'!J268:J270)</f>
        <v>82</v>
      </c>
      <c r="K132" s="52" t="s">
        <v>88</v>
      </c>
      <c r="L132" s="52">
        <f>SUM('1.8'!L268:L270)</f>
        <v>0</v>
      </c>
      <c r="M132" s="53">
        <f>SUM('1.8'!M268:M270)</f>
        <v>533</v>
      </c>
      <c r="N132" s="17"/>
    </row>
    <row r="133" spans="1:14" s="56" customFormat="1" x14ac:dyDescent="0.25">
      <c r="A133" s="7" t="s">
        <v>12</v>
      </c>
      <c r="B133" s="52">
        <f>SUM('1.8'!B271:B273)</f>
        <v>0</v>
      </c>
      <c r="C133" s="52">
        <f>SUM('1.8'!C271:C273)</f>
        <v>166</v>
      </c>
      <c r="D133" s="52">
        <f>SUM('1.8'!D271:D273)</f>
        <v>273</v>
      </c>
      <c r="E133" s="52">
        <f>SUM('1.8'!E271:E273)</f>
        <v>1</v>
      </c>
      <c r="F133" s="52">
        <f>SUM('1.8'!F271:F273)</f>
        <v>20</v>
      </c>
      <c r="G133" s="52">
        <f>SUM('1.8'!G271:G273)</f>
        <v>0</v>
      </c>
      <c r="H133" s="52">
        <f>SUM('1.8'!H271:H273)</f>
        <v>14</v>
      </c>
      <c r="I133" s="52">
        <f>SUM('1.8'!I271:I273)</f>
        <v>0</v>
      </c>
      <c r="J133" s="52">
        <f>SUM('1.8'!J271:J273)</f>
        <v>92</v>
      </c>
      <c r="K133" s="52" t="s">
        <v>88</v>
      </c>
      <c r="L133" s="52">
        <f>SUM('1.8'!L271:L273)</f>
        <v>0</v>
      </c>
      <c r="M133" s="53">
        <f>SUM('1.8'!M271:M273)</f>
        <v>566</v>
      </c>
      <c r="N133" s="17"/>
    </row>
    <row r="134" spans="1:14" s="54" customFormat="1" x14ac:dyDescent="0.25">
      <c r="A134" s="3" t="s">
        <v>64</v>
      </c>
      <c r="B134" s="52"/>
      <c r="C134" s="52"/>
      <c r="D134" s="52"/>
      <c r="E134" s="52"/>
      <c r="F134" s="52"/>
      <c r="G134" s="52"/>
      <c r="H134" s="52"/>
      <c r="I134" s="52"/>
      <c r="J134" s="53"/>
      <c r="K134" s="52"/>
    </row>
    <row r="135" spans="1:14" s="54" customFormat="1" x14ac:dyDescent="0.25">
      <c r="A135" s="51" t="s">
        <v>13</v>
      </c>
      <c r="B135" s="52">
        <f>SUM('1.8'!B275:B277)</f>
        <v>3</v>
      </c>
      <c r="C135" s="52">
        <f>SUM('1.8'!C275:C277)</f>
        <v>157</v>
      </c>
      <c r="D135" s="52">
        <f>SUM('1.8'!D275:D277)</f>
        <v>311</v>
      </c>
      <c r="E135" s="52">
        <f>SUM('1.8'!E275:E277)</f>
        <v>1</v>
      </c>
      <c r="F135" s="52">
        <f>SUM('1.8'!F275:F277)</f>
        <v>49</v>
      </c>
      <c r="G135" s="52">
        <f>SUM('1.8'!G275:G277)</f>
        <v>0</v>
      </c>
      <c r="H135" s="52">
        <f>SUM('1.8'!H275:H277)</f>
        <v>47</v>
      </c>
      <c r="I135" s="52">
        <f>SUM('1.8'!I275:I277)</f>
        <v>0</v>
      </c>
      <c r="J135" s="52">
        <f>SUM('1.8'!J275:J277)</f>
        <v>156</v>
      </c>
      <c r="K135" s="52" t="s">
        <v>88</v>
      </c>
      <c r="L135" s="52">
        <f>SUM('1.8'!L275:L277)</f>
        <v>0</v>
      </c>
      <c r="M135" s="53">
        <f>SUM('1.8'!M275:M277)</f>
        <v>724</v>
      </c>
    </row>
    <row r="136" spans="1:14" s="54" customFormat="1" x14ac:dyDescent="0.25">
      <c r="A136" s="31" t="s">
        <v>14</v>
      </c>
      <c r="B136" s="52">
        <f>SUM('1.8'!B278:B280)</f>
        <v>0</v>
      </c>
      <c r="C136" s="52">
        <f>SUM('1.8'!C278:C280)</f>
        <v>165</v>
      </c>
      <c r="D136" s="52">
        <f>SUM('1.8'!D278:D280)</f>
        <v>278</v>
      </c>
      <c r="E136" s="52">
        <f>SUM('1.8'!E278:E280)</f>
        <v>7</v>
      </c>
      <c r="F136" s="52">
        <f>SUM('1.8'!F278:F280)</f>
        <v>23</v>
      </c>
      <c r="G136" s="52">
        <f>SUM('1.8'!G278:G280)</f>
        <v>0</v>
      </c>
      <c r="H136" s="52">
        <f>SUM('1.8'!H278:H280)</f>
        <v>22</v>
      </c>
      <c r="I136" s="52">
        <f>SUM('1.8'!I278:I280)</f>
        <v>0</v>
      </c>
      <c r="J136" s="52">
        <f>SUM('1.8'!J278:J280)</f>
        <v>106</v>
      </c>
      <c r="K136" s="52" t="s">
        <v>88</v>
      </c>
      <c r="L136" s="52">
        <f>SUM('1.8'!L278:L280)</f>
        <v>0</v>
      </c>
      <c r="M136" s="53">
        <f>SUM('1.8'!M278:M280)</f>
        <v>601</v>
      </c>
    </row>
    <row r="137" spans="1:14" s="56" customFormat="1" x14ac:dyDescent="0.25">
      <c r="A137" s="31" t="s">
        <v>15</v>
      </c>
      <c r="B137" s="52">
        <f>SUM('1.8'!B281:B283)</f>
        <v>0</v>
      </c>
      <c r="C137" s="52">
        <f>SUM('1.8'!C281:C283)</f>
        <v>91</v>
      </c>
      <c r="D137" s="52">
        <f>SUM('1.8'!D281:D283)</f>
        <v>276</v>
      </c>
      <c r="E137" s="52">
        <f>SUM('1.8'!E281:E283)</f>
        <v>5</v>
      </c>
      <c r="F137" s="52">
        <f>SUM('1.8'!F281:F283)</f>
        <v>12</v>
      </c>
      <c r="G137" s="52">
        <f>SUM('1.8'!G281:G283)</f>
        <v>0</v>
      </c>
      <c r="H137" s="52">
        <f>SUM('1.8'!H281:H283)</f>
        <v>25</v>
      </c>
      <c r="I137" s="52">
        <f>SUM('1.8'!I281:I283)</f>
        <v>1</v>
      </c>
      <c r="J137" s="52">
        <f>SUM('1.8'!J281:J283)</f>
        <v>116</v>
      </c>
      <c r="K137" s="52" t="s">
        <v>88</v>
      </c>
      <c r="L137" s="52">
        <f>SUM('1.8'!L281:L283)</f>
        <v>0</v>
      </c>
      <c r="M137" s="53">
        <f>SUM('1.8'!M281:M283)</f>
        <v>526</v>
      </c>
      <c r="N137" s="17"/>
    </row>
    <row r="138" spans="1:14" s="56" customFormat="1" x14ac:dyDescent="0.25">
      <c r="A138" s="51" t="s">
        <v>12</v>
      </c>
      <c r="B138" s="52">
        <f>SUM('1.8'!B284:B286)</f>
        <v>1</v>
      </c>
      <c r="C138" s="52">
        <f>SUM('1.8'!C284:C286)</f>
        <v>86</v>
      </c>
      <c r="D138" s="52">
        <f>SUM('1.8'!D284:D286)</f>
        <v>159</v>
      </c>
      <c r="E138" s="52">
        <f>SUM('1.8'!E284:E286)</f>
        <v>2</v>
      </c>
      <c r="F138" s="52">
        <f>SUM('1.8'!F284:F286)</f>
        <v>12</v>
      </c>
      <c r="G138" s="52">
        <f>SUM('1.8'!G284:G286)</f>
        <v>1</v>
      </c>
      <c r="H138" s="52">
        <f>SUM('1.8'!H284:H286)</f>
        <v>41</v>
      </c>
      <c r="I138" s="52">
        <f>SUM('1.8'!I284:I286)</f>
        <v>0</v>
      </c>
      <c r="J138" s="52">
        <f>SUM('1.8'!J284:J286)</f>
        <v>82</v>
      </c>
      <c r="K138" s="52" t="s">
        <v>88</v>
      </c>
      <c r="L138" s="52">
        <f>SUM('1.8'!L284:L286)</f>
        <v>0</v>
      </c>
      <c r="M138" s="53">
        <f>SUM('1.8'!M284:M286)</f>
        <v>384</v>
      </c>
      <c r="N138" s="17"/>
    </row>
    <row r="139" spans="1:14" s="54" customFormat="1" x14ac:dyDescent="0.25">
      <c r="A139" s="3" t="s">
        <v>65</v>
      </c>
      <c r="B139" s="52"/>
      <c r="C139" s="52"/>
      <c r="D139" s="52"/>
      <c r="E139" s="52"/>
      <c r="F139" s="52"/>
      <c r="G139" s="52"/>
      <c r="H139" s="52"/>
      <c r="I139" s="52"/>
      <c r="J139" s="53"/>
      <c r="K139" s="52"/>
    </row>
    <row r="140" spans="1:14" s="54" customFormat="1" x14ac:dyDescent="0.25">
      <c r="A140" s="51" t="s">
        <v>13</v>
      </c>
      <c r="B140" s="52">
        <f>SUM('1.8'!B288:B290)</f>
        <v>17</v>
      </c>
      <c r="C140" s="52">
        <f>SUM('1.8'!C288:C290)</f>
        <v>31</v>
      </c>
      <c r="D140" s="52">
        <f>SUM('1.8'!D288:D290)</f>
        <v>156</v>
      </c>
      <c r="E140" s="52">
        <f>SUM('1.8'!E288:E290)</f>
        <v>4</v>
      </c>
      <c r="F140" s="52">
        <f>SUM('1.8'!F288:F290)</f>
        <v>10</v>
      </c>
      <c r="G140" s="52">
        <f>SUM('1.8'!G288:G290)</f>
        <v>0</v>
      </c>
      <c r="H140" s="52">
        <f>SUM('1.8'!H288:H290)</f>
        <v>23</v>
      </c>
      <c r="I140" s="52">
        <f>SUM('1.8'!I288:I290)</f>
        <v>0</v>
      </c>
      <c r="J140" s="52">
        <f>SUM('1.8'!J288:J290)</f>
        <v>43</v>
      </c>
      <c r="K140" s="52">
        <f>SUM('1.8'!K291:K293)</f>
        <v>0</v>
      </c>
      <c r="L140" s="52">
        <f>SUM('1.8'!L288:L290)</f>
        <v>0</v>
      </c>
      <c r="M140" s="53">
        <f>SUM('1.8'!M288:M290)</f>
        <v>284</v>
      </c>
    </row>
    <row r="141" spans="1:14" s="54" customFormat="1" x14ac:dyDescent="0.25">
      <c r="A141" s="31" t="s">
        <v>14</v>
      </c>
      <c r="B141" s="52">
        <f>SUM('1.8'!B291:B293)</f>
        <v>0</v>
      </c>
      <c r="C141" s="52">
        <f>SUM('1.8'!C291:C293)</f>
        <v>14</v>
      </c>
      <c r="D141" s="52">
        <f>SUM('1.8'!D291:D293)</f>
        <v>178</v>
      </c>
      <c r="E141" s="52">
        <f>SUM('1.8'!E291:E293)</f>
        <v>2</v>
      </c>
      <c r="F141" s="52">
        <f>SUM('1.8'!F291:F293)</f>
        <v>12</v>
      </c>
      <c r="G141" s="52">
        <f>SUM('1.8'!G291:G293)</f>
        <v>0</v>
      </c>
      <c r="H141" s="52">
        <f>SUM('1.8'!H291:H293)</f>
        <v>12</v>
      </c>
      <c r="I141" s="52">
        <f>SUM('1.8'!I291:I293)</f>
        <v>0</v>
      </c>
      <c r="J141" s="52">
        <f>SUM('1.8'!J291:J293)</f>
        <v>107</v>
      </c>
      <c r="K141" s="52">
        <f>SUM('1.8'!K294:K296)</f>
        <v>4</v>
      </c>
      <c r="L141" s="52">
        <f>SUM('1.8'!L291:L293)</f>
        <v>0</v>
      </c>
      <c r="M141" s="53">
        <f>SUM('1.8'!M291:M293)</f>
        <v>325</v>
      </c>
    </row>
    <row r="142" spans="1:14" s="54" customFormat="1" x14ac:dyDescent="0.25">
      <c r="A142" s="31" t="s">
        <v>15</v>
      </c>
      <c r="B142" s="52">
        <f>SUM('1.8'!B294:B296)</f>
        <v>2</v>
      </c>
      <c r="C142" s="52">
        <f>SUM('1.8'!C294:C296)</f>
        <v>33</v>
      </c>
      <c r="D142" s="52">
        <f>SUM('1.8'!D294:D296)</f>
        <v>164</v>
      </c>
      <c r="E142" s="52">
        <f>SUM('1.8'!E294:E296)</f>
        <v>1</v>
      </c>
      <c r="F142" s="52">
        <f>SUM('1.8'!F294:F296)</f>
        <v>11</v>
      </c>
      <c r="G142" s="52">
        <f>SUM('1.8'!G294:G296)</f>
        <v>0</v>
      </c>
      <c r="H142" s="52">
        <f>SUM('1.8'!H294:H296)</f>
        <v>21</v>
      </c>
      <c r="I142" s="52">
        <f>SUM('1.8'!I294:I296)</f>
        <v>0</v>
      </c>
      <c r="J142" s="52">
        <f>SUM('1.8'!J294:J296)</f>
        <v>95</v>
      </c>
      <c r="K142" s="52">
        <f>SUM('1.8'!K294:K296)</f>
        <v>4</v>
      </c>
      <c r="L142" s="52">
        <f>SUM('1.8'!L294:L296)</f>
        <v>0</v>
      </c>
      <c r="M142" s="53">
        <f>SUM('1.8'!M294:M296)</f>
        <v>331</v>
      </c>
    </row>
    <row r="143" spans="1:14" s="54" customFormat="1" x14ac:dyDescent="0.25">
      <c r="A143" s="51" t="s">
        <v>12</v>
      </c>
      <c r="B143" s="52">
        <f>SUM('1.8'!B297:B299)</f>
        <v>1</v>
      </c>
      <c r="C143" s="52">
        <f>SUM('1.8'!C297:C299)</f>
        <v>79</v>
      </c>
      <c r="D143" s="52">
        <f>SUM('1.8'!D297:D299)</f>
        <v>212</v>
      </c>
      <c r="E143" s="52">
        <f>SUM('1.8'!E297:E299)</f>
        <v>2</v>
      </c>
      <c r="F143" s="52">
        <f>SUM('1.8'!F297:F299)</f>
        <v>15</v>
      </c>
      <c r="G143" s="52">
        <f>SUM('1.8'!G297:G299)</f>
        <v>3</v>
      </c>
      <c r="H143" s="52">
        <f>SUM('1.8'!H297:H299)</f>
        <v>19</v>
      </c>
      <c r="I143" s="52">
        <f>SUM('1.8'!I297:I299)</f>
        <v>0</v>
      </c>
      <c r="J143" s="52">
        <f>SUM('1.8'!J297:J299)</f>
        <v>53</v>
      </c>
      <c r="K143" s="52">
        <f>SUM('1.8'!K297:K299)</f>
        <v>1</v>
      </c>
      <c r="L143" s="52">
        <f>SUM('1.8'!L297:L299)</f>
        <v>0</v>
      </c>
      <c r="M143" s="53">
        <f>SUM('1.8'!M297:M299)</f>
        <v>385</v>
      </c>
    </row>
    <row r="144" spans="1:14" s="54" customFormat="1" x14ac:dyDescent="0.25">
      <c r="A144" s="3" t="s">
        <v>90</v>
      </c>
      <c r="B144" s="52"/>
      <c r="C144" s="52"/>
      <c r="D144" s="52"/>
      <c r="E144" s="52"/>
      <c r="F144" s="52"/>
      <c r="G144" s="52"/>
      <c r="H144" s="52"/>
      <c r="I144" s="52"/>
      <c r="J144" s="53"/>
      <c r="K144" s="52"/>
    </row>
    <row r="145" spans="1:14" s="56" customFormat="1" x14ac:dyDescent="0.25">
      <c r="A145" s="51" t="s">
        <v>13</v>
      </c>
      <c r="B145" s="52">
        <f>SUM('1.8'!B301:B303)</f>
        <v>0</v>
      </c>
      <c r="C145" s="52">
        <f>SUM('1.8'!C301:C303)</f>
        <v>55</v>
      </c>
      <c r="D145" s="52">
        <f>SUM('1.8'!D301:D303)</f>
        <v>144</v>
      </c>
      <c r="E145" s="52">
        <f>SUM('1.8'!E301:E303)</f>
        <v>4</v>
      </c>
      <c r="F145" s="52">
        <f>SUM('1.8'!F301:F303)</f>
        <v>9</v>
      </c>
      <c r="G145" s="52">
        <f>SUM('1.8'!G301:G303)</f>
        <v>1</v>
      </c>
      <c r="H145" s="52">
        <f>SUM('1.8'!H301:H303)</f>
        <v>15</v>
      </c>
      <c r="I145" s="52">
        <f>SUM('1.8'!I301:I303)</f>
        <v>4</v>
      </c>
      <c r="J145" s="52">
        <f>SUM('1.8'!J301:J303)</f>
        <v>65</v>
      </c>
      <c r="K145" s="52">
        <f>SUM('1.8'!K301:K303)</f>
        <v>1</v>
      </c>
      <c r="L145" s="52">
        <f>SUM('1.8'!L301:L303)</f>
        <v>0</v>
      </c>
      <c r="M145" s="53">
        <f>SUM('1.8'!M301:M303)</f>
        <v>298</v>
      </c>
      <c r="N145" s="17"/>
    </row>
    <row r="146" spans="1:14" s="56" customFormat="1" x14ac:dyDescent="0.25">
      <c r="A146" s="51" t="s">
        <v>14</v>
      </c>
      <c r="B146" s="52">
        <f>SUM('1.8'!B304:B306)</f>
        <v>0</v>
      </c>
      <c r="C146" s="52">
        <f>SUM('1.8'!C304:C306)</f>
        <v>64</v>
      </c>
      <c r="D146" s="52">
        <f>SUM('1.8'!D304:D306)</f>
        <v>222</v>
      </c>
      <c r="E146" s="52">
        <f>SUM('1.8'!E304:E306)</f>
        <v>1</v>
      </c>
      <c r="F146" s="52">
        <f>SUM('1.8'!F304:F306)</f>
        <v>10</v>
      </c>
      <c r="G146" s="52">
        <f>SUM('1.8'!G304:G306)</f>
        <v>0</v>
      </c>
      <c r="H146" s="52">
        <f>SUM('1.8'!H304:H306)</f>
        <v>13</v>
      </c>
      <c r="I146" s="52">
        <f>SUM('1.8'!I304:I306)</f>
        <v>0</v>
      </c>
      <c r="J146" s="52">
        <f>SUM('1.8'!J304:J306)</f>
        <v>37</v>
      </c>
      <c r="K146" s="52">
        <f>SUM('1.8'!K304:K306)</f>
        <v>4</v>
      </c>
      <c r="L146" s="52">
        <f>SUM('1.8'!L304:L306)</f>
        <v>0</v>
      </c>
      <c r="M146" s="53">
        <f>SUM('1.8'!M304:M306)</f>
        <v>351</v>
      </c>
    </row>
    <row r="147" spans="1:14" s="56" customFormat="1" x14ac:dyDescent="0.25">
      <c r="A147" s="51" t="s">
        <v>15</v>
      </c>
      <c r="B147" s="52">
        <f>SUM('1.8'!B307:B309)</f>
        <v>0</v>
      </c>
      <c r="C147" s="52">
        <f>SUM('1.8'!C307:C309)</f>
        <v>47</v>
      </c>
      <c r="D147" s="52">
        <f>SUM('1.8'!D307:D309)</f>
        <v>192</v>
      </c>
      <c r="E147" s="52">
        <f>SUM('1.8'!E307:E309)</f>
        <v>0</v>
      </c>
      <c r="F147" s="52">
        <f>SUM('1.8'!F307:F309)</f>
        <v>11</v>
      </c>
      <c r="G147" s="52">
        <f>SUM('1.8'!G307:G309)</f>
        <v>1</v>
      </c>
      <c r="H147" s="52">
        <f>SUM('1.8'!H307:H309)</f>
        <v>19</v>
      </c>
      <c r="I147" s="52">
        <f>SUM('1.8'!I307:I309)</f>
        <v>0</v>
      </c>
      <c r="J147" s="52">
        <f>SUM('1.8'!J307:J309)</f>
        <v>51</v>
      </c>
      <c r="K147" s="52">
        <f>SUM('1.8'!K307:K309)</f>
        <v>6</v>
      </c>
      <c r="L147" s="52">
        <f>SUM('1.8'!L307:L309)</f>
        <v>0</v>
      </c>
      <c r="M147" s="53">
        <f>SUM('1.8'!M307:M309)</f>
        <v>327</v>
      </c>
    </row>
    <row r="148" spans="1:14" s="56" customFormat="1" x14ac:dyDescent="0.25">
      <c r="A148" s="51" t="s">
        <v>12</v>
      </c>
      <c r="B148" s="52">
        <f>SUM('1.8'!B310:B312)</f>
        <v>0</v>
      </c>
      <c r="C148" s="52">
        <f>SUM('1.8'!C310:C312)</f>
        <v>44</v>
      </c>
      <c r="D148" s="52">
        <f>SUM('1.8'!D310:D312)</f>
        <v>290</v>
      </c>
      <c r="E148" s="52">
        <f>SUM('1.8'!E310:E312)</f>
        <v>3</v>
      </c>
      <c r="F148" s="52">
        <f>SUM('1.8'!F310:F312)</f>
        <v>15</v>
      </c>
      <c r="G148" s="52">
        <f>SUM('1.8'!G310:G312)</f>
        <v>0</v>
      </c>
      <c r="H148" s="52">
        <f>SUM('1.8'!H310:H312)</f>
        <v>19</v>
      </c>
      <c r="I148" s="52">
        <f>SUM('1.8'!I310:I312)</f>
        <v>0</v>
      </c>
      <c r="J148" s="52">
        <f>SUM('1.8'!J310:J312)</f>
        <v>67</v>
      </c>
      <c r="K148" s="52">
        <f>SUM('1.8'!K310:K312)</f>
        <v>12</v>
      </c>
      <c r="L148" s="52">
        <f>SUM('1.8'!L310:L312)</f>
        <v>0</v>
      </c>
      <c r="M148" s="53">
        <f>SUM('1.8'!M310:M312)</f>
        <v>450</v>
      </c>
    </row>
    <row r="149" spans="1:14" x14ac:dyDescent="0.25">
      <c r="A149" s="31"/>
      <c r="B149" s="8"/>
      <c r="C149" s="8"/>
      <c r="D149" s="8"/>
      <c r="E149" s="8"/>
      <c r="F149" s="8"/>
      <c r="G149" s="8"/>
      <c r="H149" s="8"/>
      <c r="I149" s="8"/>
      <c r="J149" s="8"/>
      <c r="K149" s="52"/>
      <c r="L149" s="8"/>
      <c r="M149" s="9"/>
    </row>
    <row r="150" spans="1:14" x14ac:dyDescent="0.25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52"/>
      <c r="L150" s="8"/>
      <c r="M150" s="9"/>
    </row>
    <row r="151" spans="1:14" x14ac:dyDescent="0.25">
      <c r="A151" s="14" t="s">
        <v>50</v>
      </c>
      <c r="B151" s="8"/>
      <c r="C151" s="8"/>
      <c r="D151" s="8"/>
      <c r="E151" s="8"/>
      <c r="F151" s="8"/>
      <c r="G151" s="8"/>
      <c r="H151" s="8"/>
      <c r="I151" s="8"/>
      <c r="J151" s="8"/>
      <c r="K151" s="52"/>
      <c r="L151" s="8"/>
      <c r="M151" s="9"/>
    </row>
    <row r="152" spans="1:14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52"/>
      <c r="L152" s="8"/>
      <c r="M152" s="9"/>
    </row>
    <row r="153" spans="1:14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52"/>
      <c r="L153" s="8"/>
      <c r="M153" s="9"/>
    </row>
    <row r="154" spans="1:14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52"/>
      <c r="L154" s="8"/>
      <c r="M154" s="9"/>
    </row>
    <row r="155" spans="1:14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52"/>
      <c r="L155" s="8"/>
      <c r="M155" s="9"/>
    </row>
    <row r="156" spans="1:14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52"/>
      <c r="L156" s="8"/>
      <c r="M156" s="9"/>
    </row>
    <row r="157" spans="1:14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4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52"/>
      <c r="L158" s="8"/>
      <c r="M158" s="9"/>
    </row>
    <row r="159" spans="1:14" x14ac:dyDescent="0.25">
      <c r="K159" s="52"/>
    </row>
    <row r="160" spans="1:14" x14ac:dyDescent="0.25">
      <c r="K160" s="52"/>
    </row>
    <row r="161" spans="11:11" x14ac:dyDescent="0.25">
      <c r="K161" s="52"/>
    </row>
    <row r="162" spans="11:11" x14ac:dyDescent="0.25">
      <c r="K162" s="52"/>
    </row>
    <row r="163" spans="11:11" x14ac:dyDescent="0.25">
      <c r="K163" s="52"/>
    </row>
    <row r="164" spans="11:11" x14ac:dyDescent="0.25">
      <c r="K164" s="52"/>
    </row>
    <row r="165" spans="11:11" x14ac:dyDescent="0.25">
      <c r="K165" s="52"/>
    </row>
    <row r="166" spans="11:11" x14ac:dyDescent="0.25">
      <c r="K166" s="52"/>
    </row>
    <row r="167" spans="11:11" x14ac:dyDescent="0.25">
      <c r="K167" s="52"/>
    </row>
    <row r="168" spans="11:11" x14ac:dyDescent="0.25">
      <c r="K168" s="52"/>
    </row>
    <row r="169" spans="11:11" x14ac:dyDescent="0.25">
      <c r="K169" s="52"/>
    </row>
    <row r="170" spans="11:11" x14ac:dyDescent="0.25">
      <c r="K170" s="52"/>
    </row>
    <row r="171" spans="11:11" x14ac:dyDescent="0.25">
      <c r="K171" s="52"/>
    </row>
    <row r="172" spans="11:11" x14ac:dyDescent="0.25">
      <c r="K172" s="52"/>
    </row>
    <row r="173" spans="11:11" x14ac:dyDescent="0.25">
      <c r="K173" s="52"/>
    </row>
    <row r="174" spans="11:11" x14ac:dyDescent="0.25">
      <c r="K174" s="52"/>
    </row>
    <row r="175" spans="11:11" x14ac:dyDescent="0.25">
      <c r="K175" s="52"/>
    </row>
    <row r="176" spans="11:11" x14ac:dyDescent="0.25">
      <c r="K176" s="52"/>
    </row>
    <row r="177" spans="11:11" x14ac:dyDescent="0.25">
      <c r="K177" s="52"/>
    </row>
    <row r="178" spans="11:11" x14ac:dyDescent="0.25">
      <c r="K178" s="52"/>
    </row>
    <row r="179" spans="11:11" x14ac:dyDescent="0.25">
      <c r="K179" s="52"/>
    </row>
    <row r="180" spans="11:11" x14ac:dyDescent="0.25">
      <c r="K180" s="52"/>
    </row>
    <row r="181" spans="11:11" x14ac:dyDescent="0.25">
      <c r="K181" s="52"/>
    </row>
    <row r="182" spans="11:11" x14ac:dyDescent="0.25">
      <c r="K182" s="52"/>
    </row>
    <row r="183" spans="11:11" x14ac:dyDescent="0.25">
      <c r="K183" s="52"/>
    </row>
    <row r="184" spans="11:11" x14ac:dyDescent="0.25">
      <c r="K184" s="52"/>
    </row>
    <row r="185" spans="11:11" x14ac:dyDescent="0.25">
      <c r="K185" s="52"/>
    </row>
    <row r="186" spans="11:11" x14ac:dyDescent="0.25">
      <c r="K186" s="52"/>
    </row>
    <row r="187" spans="11:11" x14ac:dyDescent="0.25">
      <c r="K187" s="52"/>
    </row>
    <row r="188" spans="11:11" x14ac:dyDescent="0.25">
      <c r="K188" s="52"/>
    </row>
    <row r="189" spans="11:11" x14ac:dyDescent="0.25">
      <c r="K189" s="52"/>
    </row>
    <row r="190" spans="11:11" x14ac:dyDescent="0.25">
      <c r="K190" s="52"/>
    </row>
    <row r="191" spans="11:11" x14ac:dyDescent="0.25">
      <c r="K191" s="52"/>
    </row>
    <row r="192" spans="11:11" x14ac:dyDescent="0.25">
      <c r="K192" s="52"/>
    </row>
    <row r="193" spans="11:11" x14ac:dyDescent="0.25">
      <c r="K193" s="52"/>
    </row>
    <row r="194" spans="11:11" x14ac:dyDescent="0.25">
      <c r="K194" s="52"/>
    </row>
    <row r="195" spans="11:11" x14ac:dyDescent="0.25">
      <c r="K195" s="52"/>
    </row>
    <row r="196" spans="11:11" x14ac:dyDescent="0.25">
      <c r="K196" s="52"/>
    </row>
    <row r="197" spans="11:11" x14ac:dyDescent="0.25">
      <c r="K197" s="52"/>
    </row>
    <row r="198" spans="11:11" x14ac:dyDescent="0.25">
      <c r="K198" s="52"/>
    </row>
    <row r="199" spans="11:11" x14ac:dyDescent="0.25">
      <c r="K199" s="52"/>
    </row>
    <row r="200" spans="11:11" x14ac:dyDescent="0.25">
      <c r="K200" s="52"/>
    </row>
    <row r="201" spans="11:11" x14ac:dyDescent="0.25">
      <c r="K201" s="52"/>
    </row>
    <row r="202" spans="11:11" x14ac:dyDescent="0.25">
      <c r="K202" s="52"/>
    </row>
    <row r="203" spans="11:11" x14ac:dyDescent="0.25">
      <c r="K203" s="52"/>
    </row>
    <row r="204" spans="11:11" x14ac:dyDescent="0.25">
      <c r="K204" s="52"/>
    </row>
    <row r="205" spans="11:11" x14ac:dyDescent="0.25">
      <c r="K205" s="52"/>
    </row>
    <row r="206" spans="11:11" x14ac:dyDescent="0.25">
      <c r="K206" s="52"/>
    </row>
    <row r="207" spans="11:11" x14ac:dyDescent="0.25">
      <c r="K207" s="52"/>
    </row>
    <row r="208" spans="11:11" x14ac:dyDescent="0.25">
      <c r="K208" s="52"/>
    </row>
    <row r="209" spans="11:11" x14ac:dyDescent="0.25">
      <c r="K209" s="52"/>
    </row>
    <row r="210" spans="11:11" x14ac:dyDescent="0.25">
      <c r="K210" s="52"/>
    </row>
    <row r="211" spans="11:11" x14ac:dyDescent="0.25">
      <c r="K211" s="52"/>
    </row>
    <row r="212" spans="11:11" x14ac:dyDescent="0.25">
      <c r="K212" s="52"/>
    </row>
    <row r="213" spans="11:11" x14ac:dyDescent="0.25">
      <c r="K213" s="52"/>
    </row>
    <row r="214" spans="11:11" x14ac:dyDescent="0.25">
      <c r="K214" s="52"/>
    </row>
    <row r="215" spans="11:11" x14ac:dyDescent="0.25">
      <c r="K215" s="52"/>
    </row>
    <row r="216" spans="11:11" x14ac:dyDescent="0.25">
      <c r="K216" s="52"/>
    </row>
    <row r="217" spans="11:11" x14ac:dyDescent="0.25">
      <c r="K217" s="52"/>
    </row>
    <row r="218" spans="11:11" x14ac:dyDescent="0.25">
      <c r="K218" s="52"/>
    </row>
    <row r="219" spans="11:11" x14ac:dyDescent="0.25">
      <c r="K219" s="52"/>
    </row>
    <row r="220" spans="11:11" x14ac:dyDescent="0.25">
      <c r="K220" s="52"/>
    </row>
    <row r="221" spans="11:11" x14ac:dyDescent="0.25">
      <c r="K221" s="52"/>
    </row>
    <row r="222" spans="11:11" x14ac:dyDescent="0.25">
      <c r="K222" s="52"/>
    </row>
    <row r="223" spans="11:11" x14ac:dyDescent="0.25">
      <c r="K223" s="52"/>
    </row>
    <row r="224" spans="11:11" x14ac:dyDescent="0.25">
      <c r="K224" s="52"/>
    </row>
    <row r="225" spans="11:11" x14ac:dyDescent="0.25">
      <c r="K225" s="52"/>
    </row>
    <row r="226" spans="11:11" x14ac:dyDescent="0.25">
      <c r="K226" s="52"/>
    </row>
    <row r="227" spans="11:11" x14ac:dyDescent="0.25">
      <c r="K227" s="52"/>
    </row>
    <row r="228" spans="11:11" x14ac:dyDescent="0.25">
      <c r="K228" s="52"/>
    </row>
    <row r="229" spans="11:11" x14ac:dyDescent="0.25">
      <c r="K229" s="52"/>
    </row>
    <row r="230" spans="11:11" x14ac:dyDescent="0.25">
      <c r="K230" s="52"/>
    </row>
    <row r="231" spans="11:11" x14ac:dyDescent="0.25">
      <c r="K231" s="52"/>
    </row>
    <row r="232" spans="11:11" x14ac:dyDescent="0.25">
      <c r="K232" s="52"/>
    </row>
    <row r="233" spans="11:11" x14ac:dyDescent="0.25">
      <c r="K233" s="52"/>
    </row>
    <row r="234" spans="11:11" x14ac:dyDescent="0.25">
      <c r="K234" s="52"/>
    </row>
    <row r="235" spans="11:11" x14ac:dyDescent="0.25">
      <c r="K235" s="52"/>
    </row>
    <row r="236" spans="11:11" x14ac:dyDescent="0.25">
      <c r="K236" s="52"/>
    </row>
    <row r="237" spans="11:11" x14ac:dyDescent="0.25">
      <c r="K237" s="52"/>
    </row>
    <row r="238" spans="11:11" x14ac:dyDescent="0.25">
      <c r="K238" s="52"/>
    </row>
    <row r="239" spans="11:11" x14ac:dyDescent="0.25">
      <c r="K239" s="52"/>
    </row>
    <row r="240" spans="11:11" x14ac:dyDescent="0.25">
      <c r="K240" s="52"/>
    </row>
    <row r="241" spans="11:11" x14ac:dyDescent="0.25">
      <c r="K241" s="52"/>
    </row>
    <row r="242" spans="11:11" x14ac:dyDescent="0.25">
      <c r="K242" s="52"/>
    </row>
    <row r="243" spans="11:11" x14ac:dyDescent="0.25">
      <c r="K243" s="52"/>
    </row>
    <row r="244" spans="11:11" x14ac:dyDescent="0.25">
      <c r="K244" s="52"/>
    </row>
    <row r="245" spans="11:11" x14ac:dyDescent="0.25">
      <c r="K245" s="52"/>
    </row>
    <row r="246" spans="11:11" x14ac:dyDescent="0.25">
      <c r="K246" s="52"/>
    </row>
    <row r="247" spans="11:11" x14ac:dyDescent="0.25">
      <c r="K247" s="52"/>
    </row>
    <row r="248" spans="11:11" x14ac:dyDescent="0.25">
      <c r="K248" s="52"/>
    </row>
    <row r="249" spans="11:11" x14ac:dyDescent="0.25">
      <c r="K249" s="52"/>
    </row>
    <row r="250" spans="11:11" x14ac:dyDescent="0.25">
      <c r="K250" s="52"/>
    </row>
    <row r="251" spans="11:11" x14ac:dyDescent="0.25">
      <c r="K251" s="52"/>
    </row>
    <row r="252" spans="11:11" x14ac:dyDescent="0.25">
      <c r="K252" s="52"/>
    </row>
    <row r="253" spans="11:11" x14ac:dyDescent="0.25">
      <c r="K253" s="52"/>
    </row>
    <row r="254" spans="11:11" x14ac:dyDescent="0.25">
      <c r="K254" s="52"/>
    </row>
    <row r="255" spans="11:11" x14ac:dyDescent="0.25">
      <c r="K255" s="52"/>
    </row>
    <row r="256" spans="11:11" x14ac:dyDescent="0.25">
      <c r="K256" s="52"/>
    </row>
    <row r="257" spans="11:11" x14ac:dyDescent="0.25">
      <c r="K257" s="52"/>
    </row>
    <row r="258" spans="11:11" x14ac:dyDescent="0.25">
      <c r="K258" s="52"/>
    </row>
    <row r="259" spans="11:11" x14ac:dyDescent="0.25">
      <c r="K259" s="52"/>
    </row>
    <row r="260" spans="11:11" x14ac:dyDescent="0.25">
      <c r="K260" s="52"/>
    </row>
    <row r="261" spans="11:11" x14ac:dyDescent="0.25">
      <c r="K261" s="52"/>
    </row>
    <row r="262" spans="11:11" x14ac:dyDescent="0.25">
      <c r="K262" s="52"/>
    </row>
    <row r="263" spans="11:11" x14ac:dyDescent="0.25">
      <c r="K263" s="52"/>
    </row>
    <row r="264" spans="11:11" x14ac:dyDescent="0.25">
      <c r="K264" s="52"/>
    </row>
    <row r="265" spans="11:11" x14ac:dyDescent="0.25">
      <c r="K265" s="52"/>
    </row>
    <row r="266" spans="11:11" x14ac:dyDescent="0.25">
      <c r="K266" s="52"/>
    </row>
    <row r="267" spans="11:11" x14ac:dyDescent="0.25">
      <c r="K267" s="52"/>
    </row>
    <row r="268" spans="11:11" x14ac:dyDescent="0.25">
      <c r="K268" s="52"/>
    </row>
    <row r="269" spans="11:11" x14ac:dyDescent="0.25">
      <c r="K269" s="52"/>
    </row>
    <row r="270" spans="11:11" x14ac:dyDescent="0.25">
      <c r="K270" s="52"/>
    </row>
    <row r="271" spans="11:11" x14ac:dyDescent="0.25">
      <c r="K271" s="52"/>
    </row>
    <row r="272" spans="11:11" x14ac:dyDescent="0.25">
      <c r="K272" s="52"/>
    </row>
    <row r="273" spans="11:11" x14ac:dyDescent="0.25">
      <c r="K273" s="52"/>
    </row>
    <row r="274" spans="11:11" x14ac:dyDescent="0.25">
      <c r="K274" s="52"/>
    </row>
    <row r="275" spans="11:11" x14ac:dyDescent="0.25">
      <c r="K275" s="52"/>
    </row>
    <row r="276" spans="11:11" x14ac:dyDescent="0.25">
      <c r="K276" s="52"/>
    </row>
    <row r="277" spans="11:11" x14ac:dyDescent="0.25">
      <c r="K277" s="52"/>
    </row>
    <row r="278" spans="11:11" x14ac:dyDescent="0.25">
      <c r="K278" s="52"/>
    </row>
    <row r="279" spans="11:11" x14ac:dyDescent="0.25">
      <c r="K279" s="52"/>
    </row>
    <row r="280" spans="11:11" x14ac:dyDescent="0.25">
      <c r="K280" s="52"/>
    </row>
    <row r="281" spans="11:11" x14ac:dyDescent="0.25">
      <c r="K281" s="52"/>
    </row>
    <row r="282" spans="11:11" x14ac:dyDescent="0.25">
      <c r="K282" s="52"/>
    </row>
    <row r="283" spans="11:11" x14ac:dyDescent="0.25">
      <c r="K283" s="52"/>
    </row>
    <row r="284" spans="11:11" x14ac:dyDescent="0.25">
      <c r="K284" s="52"/>
    </row>
    <row r="285" spans="11:11" x14ac:dyDescent="0.25">
      <c r="K285" s="52"/>
    </row>
    <row r="286" spans="11:11" x14ac:dyDescent="0.25">
      <c r="K286" s="52"/>
    </row>
    <row r="287" spans="11:11" x14ac:dyDescent="0.25">
      <c r="K287" s="52"/>
    </row>
    <row r="288" spans="11:11" x14ac:dyDescent="0.25">
      <c r="K288" s="52"/>
    </row>
    <row r="289" spans="11:11" x14ac:dyDescent="0.25">
      <c r="K289" s="52"/>
    </row>
    <row r="290" spans="11:11" x14ac:dyDescent="0.25">
      <c r="K290" s="52"/>
    </row>
    <row r="291" spans="11:11" x14ac:dyDescent="0.25">
      <c r="K291" s="52"/>
    </row>
    <row r="292" spans="11:11" x14ac:dyDescent="0.25">
      <c r="K292" s="52"/>
    </row>
    <row r="293" spans="11:11" x14ac:dyDescent="0.25">
      <c r="K293" s="52"/>
    </row>
    <row r="294" spans="11:11" x14ac:dyDescent="0.25">
      <c r="K294" s="52"/>
    </row>
    <row r="295" spans="11:11" x14ac:dyDescent="0.25">
      <c r="K295" s="52"/>
    </row>
    <row r="296" spans="11:11" x14ac:dyDescent="0.25">
      <c r="K296" s="52"/>
    </row>
    <row r="297" spans="11:11" x14ac:dyDescent="0.25">
      <c r="K297" s="52"/>
    </row>
    <row r="298" spans="11:11" x14ac:dyDescent="0.25">
      <c r="K298" s="52"/>
    </row>
    <row r="299" spans="11:11" x14ac:dyDescent="0.25">
      <c r="K299" s="52"/>
    </row>
    <row r="300" spans="11:11" x14ac:dyDescent="0.25">
      <c r="K300" s="52"/>
    </row>
    <row r="301" spans="11:11" x14ac:dyDescent="0.25">
      <c r="K301" s="52"/>
    </row>
    <row r="302" spans="11:11" x14ac:dyDescent="0.25">
      <c r="K302" s="52"/>
    </row>
    <row r="303" spans="11:11" x14ac:dyDescent="0.25">
      <c r="K303" s="52"/>
    </row>
    <row r="304" spans="11:11" x14ac:dyDescent="0.25">
      <c r="K304" s="52"/>
    </row>
    <row r="305" spans="11:11" x14ac:dyDescent="0.25">
      <c r="K305" s="52"/>
    </row>
    <row r="306" spans="11:11" x14ac:dyDescent="0.25">
      <c r="K306" s="52"/>
    </row>
    <row r="307" spans="11:11" x14ac:dyDescent="0.25">
      <c r="K307" s="52"/>
    </row>
    <row r="308" spans="11:11" x14ac:dyDescent="0.25">
      <c r="K308" s="52"/>
    </row>
    <row r="309" spans="11:11" x14ac:dyDescent="0.25">
      <c r="K309" s="52"/>
    </row>
    <row r="310" spans="11:11" x14ac:dyDescent="0.25">
      <c r="K310" s="52"/>
    </row>
    <row r="311" spans="11:11" x14ac:dyDescent="0.25">
      <c r="K311" s="52"/>
    </row>
    <row r="312" spans="11:11" x14ac:dyDescent="0.25">
      <c r="K312" s="52"/>
    </row>
    <row r="313" spans="11:11" x14ac:dyDescent="0.25">
      <c r="K313" s="52"/>
    </row>
    <row r="314" spans="11:11" x14ac:dyDescent="0.25">
      <c r="K314" s="52"/>
    </row>
    <row r="315" spans="11:11" x14ac:dyDescent="0.25">
      <c r="K315" s="52"/>
    </row>
    <row r="316" spans="11:11" x14ac:dyDescent="0.25">
      <c r="K316" s="52"/>
    </row>
    <row r="317" spans="11:11" x14ac:dyDescent="0.25">
      <c r="K317" s="52"/>
    </row>
    <row r="318" spans="11:11" x14ac:dyDescent="0.25">
      <c r="K318" s="52"/>
    </row>
    <row r="319" spans="11:11" x14ac:dyDescent="0.25">
      <c r="K319" s="52"/>
    </row>
    <row r="320" spans="11:11" x14ac:dyDescent="0.25">
      <c r="K320" s="52"/>
    </row>
    <row r="321" spans="11:11" x14ac:dyDescent="0.25">
      <c r="K321" s="52"/>
    </row>
  </sheetData>
  <mergeCells count="6">
    <mergeCell ref="A1:M1"/>
    <mergeCell ref="A6:M6"/>
    <mergeCell ref="A30:M30"/>
    <mergeCell ref="A4:M4"/>
    <mergeCell ref="A3:M3"/>
    <mergeCell ref="A2:M2"/>
  </mergeCells>
  <hyperlinks>
    <hyperlink ref="A151" r:id="rId1" xr:uid="{00000000-0004-0000-07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ignoredErrors>
    <ignoredError sqref="L96:M96 L116:M128 L130:M133 L135:M137 L138:N138 B135:J138 B130:J133 B116:J128 B96:J96 N141 L140:M141 B140:K142 L142:M142 B143:M143 G145:L145 B145:F145 M145 B146:M146 B147:M147 B148:M149" formulaRange="1"/>
  </ignoredError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Y329"/>
  <sheetViews>
    <sheetView zoomScaleNormal="100" zoomScaleSheetLayoutView="100" workbookViewId="0">
      <pane ySplit="6" topLeftCell="A7" activePane="bottomLeft" state="frozen"/>
      <selection sqref="A1:M1"/>
      <selection pane="bottomLeft" sqref="A1:M1"/>
    </sheetView>
  </sheetViews>
  <sheetFormatPr defaultColWidth="11.5703125" defaultRowHeight="15" x14ac:dyDescent="0.25"/>
  <cols>
    <col min="1" max="1" width="24.7109375" customWidth="1"/>
    <col min="2" max="10" width="12.5703125" customWidth="1"/>
    <col min="11" max="11" width="12.5703125" style="56" customWidth="1"/>
    <col min="12" max="13" width="12.5703125" customWidth="1"/>
  </cols>
  <sheetData>
    <row r="1" spans="1:25" ht="7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25" ht="15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5" ht="24.95" customHeight="1" x14ac:dyDescent="0.25">
      <c r="A3" s="81" t="str">
        <f>Contents!A3</f>
        <v>Released:  September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56" customFormat="1" ht="15" customHeight="1" x14ac:dyDescent="0.25">
      <c r="A4" s="78" t="s">
        <v>74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62.25" customHeight="1" x14ac:dyDescent="0.25">
      <c r="A5" s="5" t="s">
        <v>3</v>
      </c>
      <c r="B5" s="6" t="s">
        <v>89</v>
      </c>
      <c r="C5" s="6" t="s">
        <v>17</v>
      </c>
      <c r="D5" s="6" t="s">
        <v>45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70" t="s">
        <v>66</v>
      </c>
      <c r="L5" s="6" t="s">
        <v>25</v>
      </c>
      <c r="M5" s="6" t="s">
        <v>24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3.15" customHeight="1" x14ac:dyDescent="0.25">
      <c r="A6" s="80" t="str">
        <f>'1.2'!A6:J6</f>
        <v>MONTHLY (January 1999–July 2022)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12"/>
      <c r="O6" s="12"/>
      <c r="P6" s="12"/>
      <c r="Q6" s="12"/>
      <c r="R6" s="12"/>
      <c r="S6" s="12"/>
      <c r="T6" s="12"/>
      <c r="U6" s="12"/>
      <c r="V6" s="12"/>
      <c r="W6" s="12"/>
      <c r="X6" s="11"/>
      <c r="Y6" s="11"/>
    </row>
    <row r="7" spans="1:25" ht="13.15" customHeight="1" x14ac:dyDescent="0.25">
      <c r="A7" s="3" t="s">
        <v>46</v>
      </c>
      <c r="B7" s="8"/>
      <c r="C7" s="8"/>
      <c r="D7" s="8"/>
      <c r="E7" s="8"/>
      <c r="F7" s="8"/>
      <c r="G7" s="8"/>
      <c r="H7" s="8"/>
      <c r="I7" s="8"/>
      <c r="J7" s="8"/>
      <c r="K7" s="52"/>
      <c r="L7" s="8"/>
      <c r="M7" s="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25">
      <c r="A8" s="7" t="s">
        <v>41</v>
      </c>
      <c r="B8" s="8">
        <v>1</v>
      </c>
      <c r="C8" s="8">
        <v>1</v>
      </c>
      <c r="D8" s="8">
        <v>8</v>
      </c>
      <c r="E8" s="8">
        <v>0</v>
      </c>
      <c r="F8" s="8">
        <v>1</v>
      </c>
      <c r="G8" s="8">
        <v>0</v>
      </c>
      <c r="H8" s="8">
        <v>6</v>
      </c>
      <c r="I8" s="8">
        <v>0</v>
      </c>
      <c r="J8" s="8">
        <v>24</v>
      </c>
      <c r="K8" s="52" t="s">
        <v>88</v>
      </c>
      <c r="L8" s="8">
        <v>0</v>
      </c>
      <c r="M8" s="9">
        <v>41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x14ac:dyDescent="0.25">
      <c r="A9" s="7" t="s">
        <v>42</v>
      </c>
      <c r="B9" s="8">
        <v>1</v>
      </c>
      <c r="C9" s="8">
        <v>50</v>
      </c>
      <c r="D9" s="8">
        <v>13</v>
      </c>
      <c r="E9" s="8">
        <v>1</v>
      </c>
      <c r="F9" s="8">
        <v>6</v>
      </c>
      <c r="G9" s="8">
        <v>0</v>
      </c>
      <c r="H9" s="8">
        <v>12</v>
      </c>
      <c r="I9" s="8">
        <v>0</v>
      </c>
      <c r="J9" s="8">
        <v>70</v>
      </c>
      <c r="K9" s="52" t="s">
        <v>88</v>
      </c>
      <c r="L9" s="8">
        <v>0</v>
      </c>
      <c r="M9" s="9">
        <v>153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25">
      <c r="A10" s="7" t="s">
        <v>15</v>
      </c>
      <c r="B10" s="8">
        <v>2</v>
      </c>
      <c r="C10" s="8">
        <v>45</v>
      </c>
      <c r="D10" s="8">
        <v>21</v>
      </c>
      <c r="E10" s="8">
        <v>0</v>
      </c>
      <c r="F10" s="8">
        <v>1</v>
      </c>
      <c r="G10" s="8">
        <v>0</v>
      </c>
      <c r="H10" s="8">
        <v>4</v>
      </c>
      <c r="I10" s="8">
        <v>0</v>
      </c>
      <c r="J10" s="8">
        <v>50</v>
      </c>
      <c r="K10" s="52" t="s">
        <v>88</v>
      </c>
      <c r="L10" s="8">
        <v>1</v>
      </c>
      <c r="M10" s="9">
        <v>124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x14ac:dyDescent="0.25">
      <c r="A11" s="7" t="s">
        <v>43</v>
      </c>
      <c r="B11" s="8">
        <v>2</v>
      </c>
      <c r="C11" s="8">
        <v>40</v>
      </c>
      <c r="D11" s="8">
        <v>16</v>
      </c>
      <c r="E11" s="8">
        <v>1</v>
      </c>
      <c r="F11" s="8">
        <v>3</v>
      </c>
      <c r="G11" s="8">
        <v>0</v>
      </c>
      <c r="H11" s="8">
        <v>7</v>
      </c>
      <c r="I11" s="8">
        <v>0</v>
      </c>
      <c r="J11" s="8">
        <v>28</v>
      </c>
      <c r="K11" s="52" t="s">
        <v>88</v>
      </c>
      <c r="L11" s="8">
        <v>0</v>
      </c>
      <c r="M11" s="9">
        <v>97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3.15" customHeight="1" x14ac:dyDescent="0.25">
      <c r="A12" s="7" t="s">
        <v>44</v>
      </c>
      <c r="B12" s="8">
        <v>1</v>
      </c>
      <c r="C12" s="8">
        <v>25</v>
      </c>
      <c r="D12" s="8">
        <v>20</v>
      </c>
      <c r="E12" s="8">
        <v>5</v>
      </c>
      <c r="F12" s="8">
        <v>8</v>
      </c>
      <c r="G12" s="8">
        <v>0</v>
      </c>
      <c r="H12" s="8">
        <v>5</v>
      </c>
      <c r="I12" s="8">
        <v>0</v>
      </c>
      <c r="J12" s="8">
        <v>47</v>
      </c>
      <c r="K12" s="52" t="s">
        <v>88</v>
      </c>
      <c r="L12" s="8">
        <v>0</v>
      </c>
      <c r="M12" s="9">
        <v>111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25">
      <c r="A13" s="7" t="s">
        <v>12</v>
      </c>
      <c r="B13" s="8">
        <v>2</v>
      </c>
      <c r="C13" s="8">
        <v>35</v>
      </c>
      <c r="D13" s="8">
        <v>17</v>
      </c>
      <c r="E13" s="8">
        <v>0</v>
      </c>
      <c r="F13" s="8">
        <v>2</v>
      </c>
      <c r="G13" s="8">
        <v>0</v>
      </c>
      <c r="H13" s="8">
        <v>7</v>
      </c>
      <c r="I13" s="8">
        <v>0</v>
      </c>
      <c r="J13" s="8">
        <v>46</v>
      </c>
      <c r="K13" s="52" t="s">
        <v>88</v>
      </c>
      <c r="L13" s="8">
        <v>0</v>
      </c>
      <c r="M13" s="9">
        <v>109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3.15" customHeight="1" x14ac:dyDescent="0.25">
      <c r="A14" s="3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52"/>
      <c r="L14" s="8"/>
      <c r="M14" s="9"/>
    </row>
    <row r="15" spans="1:25" x14ac:dyDescent="0.25">
      <c r="A15" s="7" t="s">
        <v>37</v>
      </c>
      <c r="B15" s="8">
        <v>3</v>
      </c>
      <c r="C15" s="8">
        <v>16</v>
      </c>
      <c r="D15" s="8">
        <v>20</v>
      </c>
      <c r="E15" s="8">
        <v>1</v>
      </c>
      <c r="F15" s="8">
        <v>3</v>
      </c>
      <c r="G15" s="8">
        <v>0</v>
      </c>
      <c r="H15" s="8">
        <v>4</v>
      </c>
      <c r="I15" s="8">
        <v>0</v>
      </c>
      <c r="J15" s="8">
        <v>19</v>
      </c>
      <c r="K15" s="52" t="s">
        <v>88</v>
      </c>
      <c r="L15" s="8">
        <v>0</v>
      </c>
      <c r="M15" s="9">
        <v>66</v>
      </c>
    </row>
    <row r="16" spans="1:25" x14ac:dyDescent="0.25">
      <c r="A16" s="7" t="s">
        <v>38</v>
      </c>
      <c r="B16" s="8">
        <v>1</v>
      </c>
      <c r="C16" s="8">
        <v>33</v>
      </c>
      <c r="D16" s="8">
        <v>18</v>
      </c>
      <c r="E16" s="8">
        <v>0</v>
      </c>
      <c r="F16" s="8">
        <v>3</v>
      </c>
      <c r="G16" s="8">
        <v>0</v>
      </c>
      <c r="H16" s="8">
        <v>8</v>
      </c>
      <c r="I16" s="8">
        <v>0</v>
      </c>
      <c r="J16" s="8">
        <v>38</v>
      </c>
      <c r="K16" s="52" t="s">
        <v>88</v>
      </c>
      <c r="L16" s="8">
        <v>0</v>
      </c>
      <c r="M16" s="9">
        <v>101</v>
      </c>
    </row>
    <row r="17" spans="1:13" x14ac:dyDescent="0.25">
      <c r="A17" s="7" t="s">
        <v>13</v>
      </c>
      <c r="B17" s="8">
        <v>1</v>
      </c>
      <c r="C17" s="8">
        <v>47</v>
      </c>
      <c r="D17" s="8">
        <v>33</v>
      </c>
      <c r="E17" s="8">
        <v>1</v>
      </c>
      <c r="F17" s="8">
        <v>2</v>
      </c>
      <c r="G17" s="8">
        <v>0</v>
      </c>
      <c r="H17" s="8">
        <v>6</v>
      </c>
      <c r="I17" s="8">
        <v>0</v>
      </c>
      <c r="J17" s="8">
        <v>36</v>
      </c>
      <c r="K17" s="52" t="s">
        <v>88</v>
      </c>
      <c r="L17" s="8">
        <v>0</v>
      </c>
      <c r="M17" s="9">
        <v>126</v>
      </c>
    </row>
    <row r="18" spans="1:13" x14ac:dyDescent="0.25">
      <c r="A18" s="7" t="s">
        <v>39</v>
      </c>
      <c r="B18" s="8">
        <v>6</v>
      </c>
      <c r="C18" s="8">
        <v>24</v>
      </c>
      <c r="D18" s="8">
        <v>16</v>
      </c>
      <c r="E18" s="8">
        <v>0</v>
      </c>
      <c r="F18" s="8">
        <v>1</v>
      </c>
      <c r="G18" s="8">
        <v>0</v>
      </c>
      <c r="H18" s="8">
        <v>3</v>
      </c>
      <c r="I18" s="8">
        <v>0</v>
      </c>
      <c r="J18" s="8">
        <v>18</v>
      </c>
      <c r="K18" s="52" t="s">
        <v>88</v>
      </c>
      <c r="L18" s="8">
        <v>0</v>
      </c>
      <c r="M18" s="9">
        <v>68</v>
      </c>
    </row>
    <row r="19" spans="1:13" x14ac:dyDescent="0.25">
      <c r="A19" s="7" t="s">
        <v>40</v>
      </c>
      <c r="B19" s="8">
        <v>0</v>
      </c>
      <c r="C19" s="8">
        <v>26</v>
      </c>
      <c r="D19" s="8">
        <v>15</v>
      </c>
      <c r="E19" s="8">
        <v>1</v>
      </c>
      <c r="F19" s="8">
        <v>4</v>
      </c>
      <c r="G19" s="8">
        <v>0</v>
      </c>
      <c r="H19" s="8">
        <v>7</v>
      </c>
      <c r="I19" s="8">
        <v>0</v>
      </c>
      <c r="J19" s="8">
        <v>30</v>
      </c>
      <c r="K19" s="52" t="s">
        <v>88</v>
      </c>
      <c r="L19" s="8">
        <v>0</v>
      </c>
      <c r="M19" s="9">
        <v>83</v>
      </c>
    </row>
    <row r="20" spans="1:13" x14ac:dyDescent="0.25">
      <c r="A20" s="7" t="s">
        <v>14</v>
      </c>
      <c r="B20" s="8">
        <v>0</v>
      </c>
      <c r="C20" s="8">
        <v>20</v>
      </c>
      <c r="D20" s="8">
        <v>36</v>
      </c>
      <c r="E20" s="8">
        <v>2</v>
      </c>
      <c r="F20" s="8">
        <v>4</v>
      </c>
      <c r="G20" s="8">
        <v>0</v>
      </c>
      <c r="H20" s="8">
        <v>7</v>
      </c>
      <c r="I20" s="8">
        <v>0</v>
      </c>
      <c r="J20" s="8">
        <v>28</v>
      </c>
      <c r="K20" s="52" t="s">
        <v>88</v>
      </c>
      <c r="L20" s="8">
        <v>0</v>
      </c>
      <c r="M20" s="9">
        <v>97</v>
      </c>
    </row>
    <row r="21" spans="1:13" x14ac:dyDescent="0.25">
      <c r="A21" s="7" t="s">
        <v>41</v>
      </c>
      <c r="B21" s="8">
        <v>0</v>
      </c>
      <c r="C21" s="8">
        <v>4</v>
      </c>
      <c r="D21" s="8">
        <v>18</v>
      </c>
      <c r="E21" s="8">
        <v>1</v>
      </c>
      <c r="F21" s="8">
        <v>1</v>
      </c>
      <c r="G21" s="8">
        <v>0</v>
      </c>
      <c r="H21" s="8">
        <v>7</v>
      </c>
      <c r="I21" s="8">
        <v>0</v>
      </c>
      <c r="J21" s="8">
        <v>26</v>
      </c>
      <c r="K21" s="52" t="s">
        <v>88</v>
      </c>
      <c r="L21" s="8">
        <v>0</v>
      </c>
      <c r="M21" s="9">
        <v>57</v>
      </c>
    </row>
    <row r="22" spans="1:13" x14ac:dyDescent="0.25">
      <c r="A22" s="7" t="s">
        <v>42</v>
      </c>
      <c r="B22" s="8">
        <v>7</v>
      </c>
      <c r="C22" s="8">
        <v>31</v>
      </c>
      <c r="D22" s="8">
        <v>20</v>
      </c>
      <c r="E22" s="8">
        <v>0</v>
      </c>
      <c r="F22" s="8">
        <v>2</v>
      </c>
      <c r="G22" s="8">
        <v>0</v>
      </c>
      <c r="H22" s="8">
        <v>5</v>
      </c>
      <c r="I22" s="8">
        <v>0</v>
      </c>
      <c r="J22" s="8">
        <v>36</v>
      </c>
      <c r="K22" s="52" t="s">
        <v>88</v>
      </c>
      <c r="L22" s="8">
        <v>0</v>
      </c>
      <c r="M22" s="9">
        <v>101</v>
      </c>
    </row>
    <row r="23" spans="1:13" x14ac:dyDescent="0.25">
      <c r="A23" s="7" t="s">
        <v>15</v>
      </c>
      <c r="B23" s="8">
        <v>2</v>
      </c>
      <c r="C23" s="8">
        <v>24</v>
      </c>
      <c r="D23" s="8">
        <v>21</v>
      </c>
      <c r="E23" s="8">
        <v>1</v>
      </c>
      <c r="F23" s="8">
        <v>3</v>
      </c>
      <c r="G23" s="8">
        <v>0</v>
      </c>
      <c r="H23" s="8">
        <v>5</v>
      </c>
      <c r="I23" s="8">
        <v>0</v>
      </c>
      <c r="J23" s="8">
        <v>53</v>
      </c>
      <c r="K23" s="52" t="s">
        <v>88</v>
      </c>
      <c r="L23" s="8">
        <v>0</v>
      </c>
      <c r="M23" s="9">
        <v>109</v>
      </c>
    </row>
    <row r="24" spans="1:13" x14ac:dyDescent="0.25">
      <c r="A24" s="7" t="s">
        <v>43</v>
      </c>
      <c r="B24" s="8">
        <v>0</v>
      </c>
      <c r="C24" s="8">
        <v>15</v>
      </c>
      <c r="D24" s="8">
        <v>20</v>
      </c>
      <c r="E24" s="8">
        <v>0</v>
      </c>
      <c r="F24" s="8">
        <v>1</v>
      </c>
      <c r="G24" s="8">
        <v>0</v>
      </c>
      <c r="H24" s="8">
        <v>11</v>
      </c>
      <c r="I24" s="8">
        <v>0</v>
      </c>
      <c r="J24" s="8">
        <v>35</v>
      </c>
      <c r="K24" s="52" t="s">
        <v>88</v>
      </c>
      <c r="L24" s="8">
        <v>0</v>
      </c>
      <c r="M24" s="9">
        <v>82</v>
      </c>
    </row>
    <row r="25" spans="1:13" ht="13.15" customHeight="1" x14ac:dyDescent="0.25">
      <c r="A25" s="7" t="s">
        <v>44</v>
      </c>
      <c r="B25" s="8">
        <v>1</v>
      </c>
      <c r="C25" s="8">
        <v>31</v>
      </c>
      <c r="D25" s="8">
        <v>20</v>
      </c>
      <c r="E25" s="8">
        <v>0</v>
      </c>
      <c r="F25" s="8">
        <v>8</v>
      </c>
      <c r="G25" s="8">
        <v>0</v>
      </c>
      <c r="H25" s="8">
        <v>6</v>
      </c>
      <c r="I25" s="8">
        <v>0</v>
      </c>
      <c r="J25" s="8">
        <v>36</v>
      </c>
      <c r="K25" s="52" t="s">
        <v>88</v>
      </c>
      <c r="L25" s="8">
        <v>0</v>
      </c>
      <c r="M25" s="9">
        <v>102</v>
      </c>
    </row>
    <row r="26" spans="1:13" x14ac:dyDescent="0.25">
      <c r="A26" s="7" t="s">
        <v>12</v>
      </c>
      <c r="B26" s="8">
        <v>0</v>
      </c>
      <c r="C26" s="8">
        <v>37</v>
      </c>
      <c r="D26" s="8">
        <v>30</v>
      </c>
      <c r="E26" s="8">
        <v>3</v>
      </c>
      <c r="F26" s="8">
        <v>1</v>
      </c>
      <c r="G26" s="8">
        <v>0</v>
      </c>
      <c r="H26" s="8">
        <v>6</v>
      </c>
      <c r="I26" s="8">
        <v>0</v>
      </c>
      <c r="J26" s="8">
        <v>34</v>
      </c>
      <c r="K26" s="52" t="s">
        <v>88</v>
      </c>
      <c r="L26" s="8">
        <v>0</v>
      </c>
      <c r="M26" s="9">
        <v>111</v>
      </c>
    </row>
    <row r="27" spans="1:13" x14ac:dyDescent="0.25">
      <c r="A27" s="3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52"/>
      <c r="L27" s="8"/>
      <c r="M27" s="9"/>
    </row>
    <row r="28" spans="1:13" x14ac:dyDescent="0.25">
      <c r="A28" s="7" t="s">
        <v>37</v>
      </c>
      <c r="B28" s="8">
        <v>0</v>
      </c>
      <c r="C28" s="8">
        <v>27</v>
      </c>
      <c r="D28" s="8">
        <v>20</v>
      </c>
      <c r="E28" s="8">
        <v>0</v>
      </c>
      <c r="F28" s="8">
        <v>2</v>
      </c>
      <c r="G28" s="8">
        <v>0</v>
      </c>
      <c r="H28" s="8">
        <v>10</v>
      </c>
      <c r="I28" s="8">
        <v>0</v>
      </c>
      <c r="J28" s="8">
        <v>42</v>
      </c>
      <c r="K28" s="52" t="s">
        <v>88</v>
      </c>
      <c r="L28" s="8">
        <v>0</v>
      </c>
      <c r="M28" s="9">
        <v>101</v>
      </c>
    </row>
    <row r="29" spans="1:13" x14ac:dyDescent="0.25">
      <c r="A29" s="7" t="s">
        <v>38</v>
      </c>
      <c r="B29" s="8">
        <v>0</v>
      </c>
      <c r="C29" s="8">
        <v>79</v>
      </c>
      <c r="D29" s="8">
        <v>22</v>
      </c>
      <c r="E29" s="8">
        <v>3</v>
      </c>
      <c r="F29" s="8">
        <v>4</v>
      </c>
      <c r="G29" s="8">
        <v>0</v>
      </c>
      <c r="H29" s="8">
        <v>3</v>
      </c>
      <c r="I29" s="8">
        <v>0</v>
      </c>
      <c r="J29" s="8">
        <v>22</v>
      </c>
      <c r="K29" s="52" t="s">
        <v>88</v>
      </c>
      <c r="L29" s="8">
        <v>0</v>
      </c>
      <c r="M29" s="9">
        <v>133</v>
      </c>
    </row>
    <row r="30" spans="1:13" x14ac:dyDescent="0.25">
      <c r="A30" s="7" t="s">
        <v>13</v>
      </c>
      <c r="B30" s="8">
        <v>1</v>
      </c>
      <c r="C30" s="8">
        <v>34</v>
      </c>
      <c r="D30" s="8">
        <v>44</v>
      </c>
      <c r="E30" s="8">
        <v>0</v>
      </c>
      <c r="F30" s="8">
        <v>1</v>
      </c>
      <c r="G30" s="8">
        <v>0</v>
      </c>
      <c r="H30" s="8">
        <v>8</v>
      </c>
      <c r="I30" s="8">
        <v>0</v>
      </c>
      <c r="J30" s="8">
        <v>10</v>
      </c>
      <c r="K30" s="52" t="s">
        <v>88</v>
      </c>
      <c r="L30" s="8">
        <v>0</v>
      </c>
      <c r="M30" s="9">
        <v>98</v>
      </c>
    </row>
    <row r="31" spans="1:13" x14ac:dyDescent="0.25">
      <c r="A31" s="7" t="s">
        <v>39</v>
      </c>
      <c r="B31" s="8">
        <v>1</v>
      </c>
      <c r="C31" s="8">
        <v>43</v>
      </c>
      <c r="D31" s="8">
        <v>51</v>
      </c>
      <c r="E31" s="8">
        <v>2</v>
      </c>
      <c r="F31" s="8">
        <v>4</v>
      </c>
      <c r="G31" s="8">
        <v>0</v>
      </c>
      <c r="H31" s="8">
        <v>6</v>
      </c>
      <c r="I31" s="8">
        <v>0</v>
      </c>
      <c r="J31" s="8">
        <v>50</v>
      </c>
      <c r="K31" s="52" t="s">
        <v>88</v>
      </c>
      <c r="L31" s="8">
        <v>0</v>
      </c>
      <c r="M31" s="9">
        <v>157</v>
      </c>
    </row>
    <row r="32" spans="1:13" x14ac:dyDescent="0.25">
      <c r="A32" s="7" t="s">
        <v>40</v>
      </c>
      <c r="B32" s="8">
        <v>1</v>
      </c>
      <c r="C32" s="8">
        <v>49</v>
      </c>
      <c r="D32" s="8">
        <v>24</v>
      </c>
      <c r="E32" s="8">
        <v>2</v>
      </c>
      <c r="F32" s="8">
        <v>3</v>
      </c>
      <c r="G32" s="8">
        <v>2</v>
      </c>
      <c r="H32" s="8">
        <v>18</v>
      </c>
      <c r="I32" s="8">
        <v>0</v>
      </c>
      <c r="J32" s="8">
        <v>49</v>
      </c>
      <c r="K32" s="52" t="s">
        <v>88</v>
      </c>
      <c r="L32" s="8">
        <v>0</v>
      </c>
      <c r="M32" s="9">
        <v>148</v>
      </c>
    </row>
    <row r="33" spans="1:13" x14ac:dyDescent="0.25">
      <c r="A33" s="7" t="s">
        <v>14</v>
      </c>
      <c r="B33" s="8">
        <v>0</v>
      </c>
      <c r="C33" s="8">
        <v>15</v>
      </c>
      <c r="D33" s="8">
        <v>19</v>
      </c>
      <c r="E33" s="8">
        <v>0</v>
      </c>
      <c r="F33" s="8">
        <v>0</v>
      </c>
      <c r="G33" s="8">
        <v>0</v>
      </c>
      <c r="H33" s="8">
        <v>10</v>
      </c>
      <c r="I33" s="8">
        <v>0</v>
      </c>
      <c r="J33" s="8">
        <v>50</v>
      </c>
      <c r="K33" s="52" t="s">
        <v>88</v>
      </c>
      <c r="L33" s="8">
        <v>0</v>
      </c>
      <c r="M33" s="9">
        <v>94</v>
      </c>
    </row>
    <row r="34" spans="1:13" x14ac:dyDescent="0.25">
      <c r="A34" s="7" t="s">
        <v>41</v>
      </c>
      <c r="B34" s="8">
        <v>1</v>
      </c>
      <c r="C34" s="8">
        <v>9</v>
      </c>
      <c r="D34" s="8">
        <v>23</v>
      </c>
      <c r="E34" s="8">
        <v>2</v>
      </c>
      <c r="F34" s="8">
        <v>4</v>
      </c>
      <c r="G34" s="8">
        <v>0</v>
      </c>
      <c r="H34" s="8">
        <v>33</v>
      </c>
      <c r="I34" s="8">
        <v>0</v>
      </c>
      <c r="J34" s="8">
        <v>34</v>
      </c>
      <c r="K34" s="52" t="s">
        <v>88</v>
      </c>
      <c r="L34" s="8">
        <v>0</v>
      </c>
      <c r="M34" s="9">
        <v>106</v>
      </c>
    </row>
    <row r="35" spans="1:13" x14ac:dyDescent="0.25">
      <c r="A35" s="7" t="s">
        <v>42</v>
      </c>
      <c r="B35" s="8">
        <v>0</v>
      </c>
      <c r="C35" s="8">
        <v>37</v>
      </c>
      <c r="D35" s="8">
        <v>26</v>
      </c>
      <c r="E35" s="8">
        <v>1</v>
      </c>
      <c r="F35" s="8">
        <v>6</v>
      </c>
      <c r="G35" s="8">
        <v>0</v>
      </c>
      <c r="H35" s="8">
        <v>19</v>
      </c>
      <c r="I35" s="8">
        <v>0</v>
      </c>
      <c r="J35" s="8">
        <v>56</v>
      </c>
      <c r="K35" s="52" t="s">
        <v>88</v>
      </c>
      <c r="L35" s="8">
        <v>0</v>
      </c>
      <c r="M35" s="9">
        <v>145</v>
      </c>
    </row>
    <row r="36" spans="1:13" x14ac:dyDescent="0.25">
      <c r="A36" s="7" t="s">
        <v>15</v>
      </c>
      <c r="B36" s="8">
        <v>4</v>
      </c>
      <c r="C36" s="8">
        <v>37</v>
      </c>
      <c r="D36" s="8">
        <v>32</v>
      </c>
      <c r="E36" s="8">
        <v>3</v>
      </c>
      <c r="F36" s="8">
        <v>5</v>
      </c>
      <c r="G36" s="8">
        <v>0</v>
      </c>
      <c r="H36" s="8">
        <v>21</v>
      </c>
      <c r="I36" s="8">
        <v>0</v>
      </c>
      <c r="J36" s="8">
        <v>81</v>
      </c>
      <c r="K36" s="52" t="s">
        <v>88</v>
      </c>
      <c r="L36" s="8">
        <v>0</v>
      </c>
      <c r="M36" s="9">
        <v>183</v>
      </c>
    </row>
    <row r="37" spans="1:13" x14ac:dyDescent="0.25">
      <c r="A37" s="7" t="s">
        <v>43</v>
      </c>
      <c r="B37" s="8">
        <v>4</v>
      </c>
      <c r="C37" s="8">
        <v>39</v>
      </c>
      <c r="D37" s="8">
        <v>20</v>
      </c>
      <c r="E37" s="8">
        <v>1</v>
      </c>
      <c r="F37" s="8">
        <v>8</v>
      </c>
      <c r="G37" s="8">
        <v>2</v>
      </c>
      <c r="H37" s="8">
        <v>16</v>
      </c>
      <c r="I37" s="8">
        <v>0</v>
      </c>
      <c r="J37" s="8">
        <v>44</v>
      </c>
      <c r="K37" s="52" t="s">
        <v>88</v>
      </c>
      <c r="L37" s="8">
        <v>0</v>
      </c>
      <c r="M37" s="9">
        <v>134</v>
      </c>
    </row>
    <row r="38" spans="1:13" x14ac:dyDescent="0.25">
      <c r="A38" s="7" t="s">
        <v>44</v>
      </c>
      <c r="B38" s="8">
        <v>1</v>
      </c>
      <c r="C38" s="8">
        <v>64</v>
      </c>
      <c r="D38" s="8">
        <v>26</v>
      </c>
      <c r="E38" s="8">
        <v>0</v>
      </c>
      <c r="F38" s="8">
        <v>3</v>
      </c>
      <c r="G38" s="8">
        <v>0</v>
      </c>
      <c r="H38" s="8">
        <v>20</v>
      </c>
      <c r="I38" s="8">
        <v>0</v>
      </c>
      <c r="J38" s="8">
        <v>75</v>
      </c>
      <c r="K38" s="52" t="s">
        <v>88</v>
      </c>
      <c r="L38" s="8">
        <v>0</v>
      </c>
      <c r="M38" s="9">
        <v>189</v>
      </c>
    </row>
    <row r="39" spans="1:13" x14ac:dyDescent="0.25">
      <c r="A39" s="7" t="s">
        <v>12</v>
      </c>
      <c r="B39" s="8">
        <v>2</v>
      </c>
      <c r="C39" s="8">
        <v>55</v>
      </c>
      <c r="D39" s="8">
        <v>39</v>
      </c>
      <c r="E39" s="8">
        <v>1</v>
      </c>
      <c r="F39" s="8">
        <v>6</v>
      </c>
      <c r="G39" s="8">
        <v>0</v>
      </c>
      <c r="H39" s="8">
        <v>4</v>
      </c>
      <c r="I39" s="8">
        <v>1</v>
      </c>
      <c r="J39" s="8">
        <v>45</v>
      </c>
      <c r="K39" s="52" t="s">
        <v>88</v>
      </c>
      <c r="L39" s="8">
        <v>0</v>
      </c>
      <c r="M39" s="9">
        <v>153</v>
      </c>
    </row>
    <row r="40" spans="1:13" x14ac:dyDescent="0.25">
      <c r="A40" s="3" t="s">
        <v>28</v>
      </c>
      <c r="B40" s="8"/>
      <c r="C40" s="8"/>
      <c r="D40" s="8"/>
      <c r="E40" s="8"/>
      <c r="F40" s="8"/>
      <c r="G40" s="8"/>
      <c r="H40" s="8"/>
      <c r="I40" s="8"/>
      <c r="J40" s="8"/>
      <c r="K40" s="52"/>
      <c r="L40" s="8"/>
      <c r="M40" s="9"/>
    </row>
    <row r="41" spans="1:13" x14ac:dyDescent="0.25">
      <c r="A41" s="7" t="s">
        <v>37</v>
      </c>
      <c r="B41" s="8">
        <v>2</v>
      </c>
      <c r="C41" s="8">
        <v>35</v>
      </c>
      <c r="D41" s="8">
        <v>29</v>
      </c>
      <c r="E41" s="8">
        <v>0</v>
      </c>
      <c r="F41" s="8">
        <v>4</v>
      </c>
      <c r="G41" s="8">
        <v>0</v>
      </c>
      <c r="H41" s="8">
        <v>6</v>
      </c>
      <c r="I41" s="8">
        <v>0</v>
      </c>
      <c r="J41" s="8">
        <v>51</v>
      </c>
      <c r="K41" s="52" t="s">
        <v>88</v>
      </c>
      <c r="L41" s="8">
        <v>0</v>
      </c>
      <c r="M41" s="9">
        <v>127</v>
      </c>
    </row>
    <row r="42" spans="1:13" x14ac:dyDescent="0.25">
      <c r="A42" s="7" t="s">
        <v>38</v>
      </c>
      <c r="B42" s="8">
        <v>2</v>
      </c>
      <c r="C42" s="8">
        <v>49</v>
      </c>
      <c r="D42" s="8">
        <v>20</v>
      </c>
      <c r="E42" s="8">
        <v>1</v>
      </c>
      <c r="F42" s="8">
        <v>6</v>
      </c>
      <c r="G42" s="8">
        <v>1</v>
      </c>
      <c r="H42" s="8">
        <v>21</v>
      </c>
      <c r="I42" s="8">
        <v>0</v>
      </c>
      <c r="J42" s="8">
        <v>51</v>
      </c>
      <c r="K42" s="52" t="s">
        <v>88</v>
      </c>
      <c r="L42" s="8">
        <v>0</v>
      </c>
      <c r="M42" s="9">
        <v>151</v>
      </c>
    </row>
    <row r="43" spans="1:13" x14ac:dyDescent="0.25">
      <c r="A43" s="7" t="s">
        <v>13</v>
      </c>
      <c r="B43" s="8">
        <v>2</v>
      </c>
      <c r="C43" s="8">
        <v>60</v>
      </c>
      <c r="D43" s="8">
        <v>23</v>
      </c>
      <c r="E43" s="8">
        <v>0</v>
      </c>
      <c r="F43" s="8">
        <v>3</v>
      </c>
      <c r="G43" s="8">
        <v>0</v>
      </c>
      <c r="H43" s="8">
        <v>11</v>
      </c>
      <c r="I43" s="8">
        <v>0</v>
      </c>
      <c r="J43" s="8">
        <v>79</v>
      </c>
      <c r="K43" s="52" t="s">
        <v>88</v>
      </c>
      <c r="L43" s="8">
        <v>0</v>
      </c>
      <c r="M43" s="9">
        <v>178</v>
      </c>
    </row>
    <row r="44" spans="1:13" x14ac:dyDescent="0.25">
      <c r="A44" s="7" t="s">
        <v>39</v>
      </c>
      <c r="B44" s="8">
        <v>0</v>
      </c>
      <c r="C44" s="8">
        <v>52</v>
      </c>
      <c r="D44" s="8">
        <v>33</v>
      </c>
      <c r="E44" s="8">
        <v>1</v>
      </c>
      <c r="F44" s="8">
        <v>4</v>
      </c>
      <c r="G44" s="8">
        <v>0</v>
      </c>
      <c r="H44" s="8">
        <v>12</v>
      </c>
      <c r="I44" s="8">
        <v>0</v>
      </c>
      <c r="J44" s="8">
        <v>79</v>
      </c>
      <c r="K44" s="52" t="s">
        <v>88</v>
      </c>
      <c r="L44" s="8">
        <v>0</v>
      </c>
      <c r="M44" s="9">
        <v>181</v>
      </c>
    </row>
    <row r="45" spans="1:13" x14ac:dyDescent="0.25">
      <c r="A45" s="7" t="s">
        <v>40</v>
      </c>
      <c r="B45" s="8">
        <v>1</v>
      </c>
      <c r="C45" s="8">
        <v>42</v>
      </c>
      <c r="D45" s="8">
        <v>28</v>
      </c>
      <c r="E45" s="8">
        <v>4</v>
      </c>
      <c r="F45" s="8">
        <v>3</v>
      </c>
      <c r="G45" s="8">
        <v>0</v>
      </c>
      <c r="H45" s="8">
        <v>12</v>
      </c>
      <c r="I45" s="8">
        <v>0</v>
      </c>
      <c r="J45" s="8">
        <v>52</v>
      </c>
      <c r="K45" s="52" t="s">
        <v>88</v>
      </c>
      <c r="L45" s="8">
        <v>0</v>
      </c>
      <c r="M45" s="9">
        <v>142</v>
      </c>
    </row>
    <row r="46" spans="1:13" x14ac:dyDescent="0.25">
      <c r="A46" s="7" t="s">
        <v>14</v>
      </c>
      <c r="B46" s="8">
        <v>3</v>
      </c>
      <c r="C46" s="8">
        <v>21</v>
      </c>
      <c r="D46" s="8">
        <v>23</v>
      </c>
      <c r="E46" s="8">
        <v>0</v>
      </c>
      <c r="F46" s="8">
        <v>5</v>
      </c>
      <c r="G46" s="8">
        <v>0</v>
      </c>
      <c r="H46" s="8">
        <v>4</v>
      </c>
      <c r="I46" s="8">
        <v>0</v>
      </c>
      <c r="J46" s="8">
        <v>50</v>
      </c>
      <c r="K46" s="52" t="s">
        <v>88</v>
      </c>
      <c r="L46" s="8">
        <v>0</v>
      </c>
      <c r="M46" s="9">
        <v>106</v>
      </c>
    </row>
    <row r="47" spans="1:13" x14ac:dyDescent="0.25">
      <c r="A47" s="7" t="s">
        <v>41</v>
      </c>
      <c r="B47" s="8">
        <v>0</v>
      </c>
      <c r="C47" s="8">
        <v>3</v>
      </c>
      <c r="D47" s="8">
        <v>20</v>
      </c>
      <c r="E47" s="8">
        <v>0</v>
      </c>
      <c r="F47" s="8">
        <v>2</v>
      </c>
      <c r="G47" s="8">
        <v>0</v>
      </c>
      <c r="H47" s="8">
        <v>8</v>
      </c>
      <c r="I47" s="8">
        <v>0</v>
      </c>
      <c r="J47" s="8">
        <v>44</v>
      </c>
      <c r="K47" s="52" t="s">
        <v>88</v>
      </c>
      <c r="L47" s="8">
        <v>0</v>
      </c>
      <c r="M47" s="9">
        <v>77</v>
      </c>
    </row>
    <row r="48" spans="1:13" x14ac:dyDescent="0.25">
      <c r="A48" s="7" t="s">
        <v>42</v>
      </c>
      <c r="B48" s="8">
        <v>0</v>
      </c>
      <c r="C48" s="8">
        <v>53</v>
      </c>
      <c r="D48" s="8">
        <v>17</v>
      </c>
      <c r="E48" s="8">
        <v>0</v>
      </c>
      <c r="F48" s="8">
        <v>2</v>
      </c>
      <c r="G48" s="8">
        <v>1</v>
      </c>
      <c r="H48" s="8">
        <v>7</v>
      </c>
      <c r="I48" s="8">
        <v>0</v>
      </c>
      <c r="J48" s="8">
        <v>46</v>
      </c>
      <c r="K48" s="52" t="s">
        <v>88</v>
      </c>
      <c r="L48" s="8">
        <v>0</v>
      </c>
      <c r="M48" s="9">
        <v>126</v>
      </c>
    </row>
    <row r="49" spans="1:13" x14ac:dyDescent="0.25">
      <c r="A49" s="7" t="s">
        <v>15</v>
      </c>
      <c r="B49" s="8">
        <v>1</v>
      </c>
      <c r="C49" s="8">
        <v>49</v>
      </c>
      <c r="D49" s="8">
        <v>29</v>
      </c>
      <c r="E49" s="8">
        <v>1</v>
      </c>
      <c r="F49" s="8">
        <v>0</v>
      </c>
      <c r="G49" s="8">
        <v>0</v>
      </c>
      <c r="H49" s="8">
        <v>16</v>
      </c>
      <c r="I49" s="8">
        <v>0</v>
      </c>
      <c r="J49" s="8">
        <v>47</v>
      </c>
      <c r="K49" s="52" t="s">
        <v>88</v>
      </c>
      <c r="L49" s="8">
        <v>0</v>
      </c>
      <c r="M49" s="9">
        <v>143</v>
      </c>
    </row>
    <row r="50" spans="1:13" x14ac:dyDescent="0.25">
      <c r="A50" s="7" t="s">
        <v>43</v>
      </c>
      <c r="B50" s="8">
        <v>1</v>
      </c>
      <c r="C50" s="8">
        <v>36</v>
      </c>
      <c r="D50" s="8">
        <v>18</v>
      </c>
      <c r="E50" s="8">
        <v>1</v>
      </c>
      <c r="F50" s="8">
        <v>0</v>
      </c>
      <c r="G50" s="8">
        <v>0</v>
      </c>
      <c r="H50" s="8">
        <v>11</v>
      </c>
      <c r="I50" s="8">
        <v>0</v>
      </c>
      <c r="J50" s="8">
        <v>59</v>
      </c>
      <c r="K50" s="52" t="s">
        <v>88</v>
      </c>
      <c r="L50" s="8">
        <v>0</v>
      </c>
      <c r="M50" s="9">
        <v>126</v>
      </c>
    </row>
    <row r="51" spans="1:13" x14ac:dyDescent="0.25">
      <c r="A51" s="7" t="s">
        <v>44</v>
      </c>
      <c r="B51" s="8">
        <v>0</v>
      </c>
      <c r="C51" s="8">
        <v>47</v>
      </c>
      <c r="D51" s="8">
        <v>25</v>
      </c>
      <c r="E51" s="8">
        <v>0</v>
      </c>
      <c r="F51" s="8">
        <v>0</v>
      </c>
      <c r="G51" s="8">
        <v>0</v>
      </c>
      <c r="H51" s="8">
        <v>6</v>
      </c>
      <c r="I51" s="8">
        <v>0</v>
      </c>
      <c r="J51" s="8">
        <v>57</v>
      </c>
      <c r="K51" s="52" t="s">
        <v>88</v>
      </c>
      <c r="L51" s="8">
        <v>0</v>
      </c>
      <c r="M51" s="9">
        <v>135</v>
      </c>
    </row>
    <row r="52" spans="1:13" x14ac:dyDescent="0.25">
      <c r="A52" s="7" t="s">
        <v>12</v>
      </c>
      <c r="B52" s="8">
        <v>1</v>
      </c>
      <c r="C52" s="8">
        <v>40</v>
      </c>
      <c r="D52" s="8">
        <v>36</v>
      </c>
      <c r="E52" s="8">
        <v>0</v>
      </c>
      <c r="F52" s="8">
        <v>3</v>
      </c>
      <c r="G52" s="8">
        <v>0</v>
      </c>
      <c r="H52" s="8">
        <v>10</v>
      </c>
      <c r="I52" s="8">
        <v>0</v>
      </c>
      <c r="J52" s="8">
        <v>55</v>
      </c>
      <c r="K52" s="52" t="s">
        <v>88</v>
      </c>
      <c r="L52" s="8">
        <v>0</v>
      </c>
      <c r="M52" s="9">
        <v>145</v>
      </c>
    </row>
    <row r="53" spans="1:13" x14ac:dyDescent="0.25">
      <c r="A53" s="3" t="s">
        <v>29</v>
      </c>
      <c r="B53" s="8"/>
      <c r="C53" s="8"/>
      <c r="D53" s="8"/>
      <c r="E53" s="8"/>
      <c r="F53" s="8"/>
      <c r="G53" s="8"/>
      <c r="H53" s="8"/>
      <c r="I53" s="8"/>
      <c r="J53" s="8"/>
      <c r="K53" s="52"/>
      <c r="L53" s="8"/>
      <c r="M53" s="9"/>
    </row>
    <row r="54" spans="1:13" x14ac:dyDescent="0.25">
      <c r="A54" s="7" t="s">
        <v>37</v>
      </c>
      <c r="B54" s="8">
        <v>1</v>
      </c>
      <c r="C54" s="8">
        <v>34</v>
      </c>
      <c r="D54" s="8">
        <v>42</v>
      </c>
      <c r="E54" s="8">
        <v>1</v>
      </c>
      <c r="F54" s="8">
        <v>3</v>
      </c>
      <c r="G54" s="8">
        <v>0</v>
      </c>
      <c r="H54" s="8">
        <v>8</v>
      </c>
      <c r="I54" s="8">
        <v>0</v>
      </c>
      <c r="J54" s="8">
        <v>51</v>
      </c>
      <c r="K54" s="52" t="s">
        <v>88</v>
      </c>
      <c r="L54" s="8">
        <v>0</v>
      </c>
      <c r="M54" s="9">
        <v>140</v>
      </c>
    </row>
    <row r="55" spans="1:13" x14ac:dyDescent="0.25">
      <c r="A55" s="7" t="s">
        <v>38</v>
      </c>
      <c r="B55" s="8">
        <v>1</v>
      </c>
      <c r="C55" s="8">
        <v>32</v>
      </c>
      <c r="D55" s="8">
        <v>31</v>
      </c>
      <c r="E55" s="8">
        <v>3</v>
      </c>
      <c r="F55" s="8">
        <v>1</v>
      </c>
      <c r="G55" s="8">
        <v>0</v>
      </c>
      <c r="H55" s="8">
        <v>6</v>
      </c>
      <c r="I55" s="8">
        <v>0</v>
      </c>
      <c r="J55" s="8">
        <v>52</v>
      </c>
      <c r="K55" s="52" t="s">
        <v>88</v>
      </c>
      <c r="L55" s="8">
        <v>0</v>
      </c>
      <c r="M55" s="9">
        <v>126</v>
      </c>
    </row>
    <row r="56" spans="1:13" x14ac:dyDescent="0.25">
      <c r="A56" s="7" t="s">
        <v>13</v>
      </c>
      <c r="B56" s="8">
        <v>0</v>
      </c>
      <c r="C56" s="8">
        <v>31</v>
      </c>
      <c r="D56" s="8">
        <v>35</v>
      </c>
      <c r="E56" s="8">
        <v>0</v>
      </c>
      <c r="F56" s="8">
        <v>4</v>
      </c>
      <c r="G56" s="8">
        <v>0</v>
      </c>
      <c r="H56" s="8">
        <v>6</v>
      </c>
      <c r="I56" s="8">
        <v>0</v>
      </c>
      <c r="J56" s="8">
        <v>57</v>
      </c>
      <c r="K56" s="52" t="s">
        <v>88</v>
      </c>
      <c r="L56" s="8">
        <v>1</v>
      </c>
      <c r="M56" s="9">
        <v>134</v>
      </c>
    </row>
    <row r="57" spans="1:13" x14ac:dyDescent="0.25">
      <c r="A57" s="7" t="s">
        <v>39</v>
      </c>
      <c r="B57" s="8">
        <v>0</v>
      </c>
      <c r="C57" s="8">
        <v>38</v>
      </c>
      <c r="D57" s="8">
        <v>36</v>
      </c>
      <c r="E57" s="8">
        <v>0</v>
      </c>
      <c r="F57" s="8">
        <v>3</v>
      </c>
      <c r="G57" s="8">
        <v>0</v>
      </c>
      <c r="H57" s="8">
        <v>12</v>
      </c>
      <c r="I57" s="8">
        <v>0</v>
      </c>
      <c r="J57" s="8">
        <v>81</v>
      </c>
      <c r="K57" s="52" t="s">
        <v>88</v>
      </c>
      <c r="L57" s="8">
        <v>0</v>
      </c>
      <c r="M57" s="9">
        <v>170</v>
      </c>
    </row>
    <row r="58" spans="1:13" x14ac:dyDescent="0.25">
      <c r="A58" s="7" t="s">
        <v>40</v>
      </c>
      <c r="B58" s="8">
        <v>0</v>
      </c>
      <c r="C58" s="8">
        <v>46</v>
      </c>
      <c r="D58" s="8">
        <v>27</v>
      </c>
      <c r="E58" s="8">
        <v>0</v>
      </c>
      <c r="F58" s="8">
        <v>1</v>
      </c>
      <c r="G58" s="8">
        <v>0</v>
      </c>
      <c r="H58" s="8">
        <v>0</v>
      </c>
      <c r="I58" s="8">
        <v>0</v>
      </c>
      <c r="J58" s="8">
        <v>52</v>
      </c>
      <c r="K58" s="52" t="s">
        <v>88</v>
      </c>
      <c r="L58" s="8">
        <v>0</v>
      </c>
      <c r="M58" s="9">
        <v>126</v>
      </c>
    </row>
    <row r="59" spans="1:13" x14ac:dyDescent="0.25">
      <c r="A59" s="7" t="s">
        <v>14</v>
      </c>
      <c r="B59" s="8">
        <v>1</v>
      </c>
      <c r="C59" s="8">
        <v>30</v>
      </c>
      <c r="D59" s="8">
        <v>41</v>
      </c>
      <c r="E59" s="8">
        <v>0</v>
      </c>
      <c r="F59" s="8">
        <v>2</v>
      </c>
      <c r="G59" s="8">
        <v>0</v>
      </c>
      <c r="H59" s="8">
        <v>6</v>
      </c>
      <c r="I59" s="8">
        <v>0</v>
      </c>
      <c r="J59" s="8">
        <v>36</v>
      </c>
      <c r="K59" s="52" t="s">
        <v>88</v>
      </c>
      <c r="L59" s="8">
        <v>0</v>
      </c>
      <c r="M59" s="9">
        <v>116</v>
      </c>
    </row>
    <row r="60" spans="1:13" x14ac:dyDescent="0.25">
      <c r="A60" s="7" t="s">
        <v>41</v>
      </c>
      <c r="B60" s="8">
        <v>0</v>
      </c>
      <c r="C60" s="8">
        <v>1</v>
      </c>
      <c r="D60" s="8">
        <v>32</v>
      </c>
      <c r="E60" s="8">
        <v>0</v>
      </c>
      <c r="F60" s="8">
        <v>2</v>
      </c>
      <c r="G60" s="8">
        <v>0</v>
      </c>
      <c r="H60" s="8">
        <v>10</v>
      </c>
      <c r="I60" s="8">
        <v>0</v>
      </c>
      <c r="J60" s="8">
        <v>46</v>
      </c>
      <c r="K60" s="52" t="s">
        <v>88</v>
      </c>
      <c r="L60" s="8">
        <v>0</v>
      </c>
      <c r="M60" s="9">
        <v>91</v>
      </c>
    </row>
    <row r="61" spans="1:13" x14ac:dyDescent="0.25">
      <c r="A61" s="7" t="s">
        <v>42</v>
      </c>
      <c r="B61" s="8">
        <v>0</v>
      </c>
      <c r="C61" s="8">
        <v>43</v>
      </c>
      <c r="D61" s="8">
        <v>26</v>
      </c>
      <c r="E61" s="8">
        <v>2</v>
      </c>
      <c r="F61" s="8">
        <v>1</v>
      </c>
      <c r="G61" s="8">
        <v>0</v>
      </c>
      <c r="H61" s="8">
        <v>4</v>
      </c>
      <c r="I61" s="8">
        <v>0</v>
      </c>
      <c r="J61" s="8">
        <v>120</v>
      </c>
      <c r="K61" s="52" t="s">
        <v>88</v>
      </c>
      <c r="L61" s="8">
        <v>0</v>
      </c>
      <c r="M61" s="9">
        <v>196</v>
      </c>
    </row>
    <row r="62" spans="1:13" x14ac:dyDescent="0.25">
      <c r="A62" s="7" t="s">
        <v>15</v>
      </c>
      <c r="B62" s="8">
        <v>0</v>
      </c>
      <c r="C62" s="8">
        <v>46</v>
      </c>
      <c r="D62" s="8">
        <v>30</v>
      </c>
      <c r="E62" s="8">
        <v>0</v>
      </c>
      <c r="F62" s="8">
        <v>4</v>
      </c>
      <c r="G62" s="8">
        <v>0</v>
      </c>
      <c r="H62" s="8">
        <v>10</v>
      </c>
      <c r="I62" s="8">
        <v>0</v>
      </c>
      <c r="J62" s="8">
        <v>63</v>
      </c>
      <c r="K62" s="52" t="s">
        <v>88</v>
      </c>
      <c r="L62" s="8">
        <v>0</v>
      </c>
      <c r="M62" s="9">
        <v>153</v>
      </c>
    </row>
    <row r="63" spans="1:13" x14ac:dyDescent="0.25">
      <c r="A63" s="7" t="s">
        <v>43</v>
      </c>
      <c r="B63" s="8">
        <v>0</v>
      </c>
      <c r="C63" s="8">
        <v>39</v>
      </c>
      <c r="D63" s="8">
        <v>53</v>
      </c>
      <c r="E63" s="8">
        <v>0</v>
      </c>
      <c r="F63" s="8">
        <v>2</v>
      </c>
      <c r="G63" s="8">
        <v>0</v>
      </c>
      <c r="H63" s="8">
        <v>5</v>
      </c>
      <c r="I63" s="8">
        <v>0</v>
      </c>
      <c r="J63" s="8">
        <v>78</v>
      </c>
      <c r="K63" s="52" t="s">
        <v>88</v>
      </c>
      <c r="L63" s="8">
        <v>0</v>
      </c>
      <c r="M63" s="9">
        <v>177</v>
      </c>
    </row>
    <row r="64" spans="1:13" x14ac:dyDescent="0.25">
      <c r="A64" s="7" t="s">
        <v>44</v>
      </c>
      <c r="B64" s="8">
        <v>0</v>
      </c>
      <c r="C64" s="8">
        <v>40</v>
      </c>
      <c r="D64" s="8">
        <v>33</v>
      </c>
      <c r="E64" s="8">
        <v>3</v>
      </c>
      <c r="F64" s="8">
        <v>3</v>
      </c>
      <c r="G64" s="8">
        <v>0</v>
      </c>
      <c r="H64" s="8">
        <v>9</v>
      </c>
      <c r="I64" s="8">
        <v>0</v>
      </c>
      <c r="J64" s="8">
        <v>84</v>
      </c>
      <c r="K64" s="52" t="s">
        <v>88</v>
      </c>
      <c r="L64" s="8">
        <v>0</v>
      </c>
      <c r="M64" s="9">
        <v>172</v>
      </c>
    </row>
    <row r="65" spans="1:13" x14ac:dyDescent="0.25">
      <c r="A65" s="7" t="s">
        <v>12</v>
      </c>
      <c r="B65" s="8">
        <v>1</v>
      </c>
      <c r="C65" s="8">
        <v>39</v>
      </c>
      <c r="D65" s="8">
        <v>42</v>
      </c>
      <c r="E65" s="8">
        <v>1</v>
      </c>
      <c r="F65" s="8">
        <v>3</v>
      </c>
      <c r="G65" s="8">
        <v>0</v>
      </c>
      <c r="H65" s="8">
        <v>7</v>
      </c>
      <c r="I65" s="8">
        <v>0</v>
      </c>
      <c r="J65" s="8">
        <v>70</v>
      </c>
      <c r="K65" s="52" t="s">
        <v>88</v>
      </c>
      <c r="L65" s="8">
        <v>0</v>
      </c>
      <c r="M65" s="9">
        <v>163</v>
      </c>
    </row>
    <row r="66" spans="1:13" x14ac:dyDescent="0.25">
      <c r="A66" s="3" t="s">
        <v>30</v>
      </c>
      <c r="B66" s="8"/>
      <c r="C66" s="8"/>
      <c r="D66" s="8"/>
      <c r="E66" s="8"/>
      <c r="F66" s="8"/>
      <c r="G66" s="8"/>
      <c r="H66" s="8"/>
      <c r="I66" s="8"/>
      <c r="J66" s="8"/>
      <c r="K66" s="52"/>
      <c r="L66" s="8"/>
      <c r="M66" s="9"/>
    </row>
    <row r="67" spans="1:13" x14ac:dyDescent="0.25">
      <c r="A67" s="7" t="s">
        <v>37</v>
      </c>
      <c r="B67" s="8">
        <v>1</v>
      </c>
      <c r="C67" s="8">
        <v>22</v>
      </c>
      <c r="D67" s="8">
        <v>42</v>
      </c>
      <c r="E67" s="8">
        <v>0</v>
      </c>
      <c r="F67" s="8">
        <v>1</v>
      </c>
      <c r="G67" s="8">
        <v>0</v>
      </c>
      <c r="H67" s="8">
        <v>6</v>
      </c>
      <c r="I67" s="8">
        <v>0</v>
      </c>
      <c r="J67" s="8">
        <v>57</v>
      </c>
      <c r="K67" s="52" t="s">
        <v>88</v>
      </c>
      <c r="L67" s="8">
        <v>0</v>
      </c>
      <c r="M67" s="9">
        <v>129</v>
      </c>
    </row>
    <row r="68" spans="1:13" x14ac:dyDescent="0.25">
      <c r="A68" s="7" t="s">
        <v>38</v>
      </c>
      <c r="B68" s="8">
        <v>1</v>
      </c>
      <c r="C68" s="8">
        <v>54</v>
      </c>
      <c r="D68" s="8">
        <v>27</v>
      </c>
      <c r="E68" s="8">
        <v>0</v>
      </c>
      <c r="F68" s="8">
        <v>0</v>
      </c>
      <c r="G68" s="8">
        <v>0</v>
      </c>
      <c r="H68" s="8">
        <v>3</v>
      </c>
      <c r="I68" s="8">
        <v>0</v>
      </c>
      <c r="J68" s="8">
        <v>55</v>
      </c>
      <c r="K68" s="52" t="s">
        <v>88</v>
      </c>
      <c r="L68" s="8">
        <v>0</v>
      </c>
      <c r="M68" s="9">
        <v>140</v>
      </c>
    </row>
    <row r="69" spans="1:13" x14ac:dyDescent="0.25">
      <c r="A69" s="7" t="s">
        <v>13</v>
      </c>
      <c r="B69" s="8">
        <v>0</v>
      </c>
      <c r="C69" s="8">
        <v>37</v>
      </c>
      <c r="D69" s="8">
        <v>34</v>
      </c>
      <c r="E69" s="8">
        <v>1</v>
      </c>
      <c r="F69" s="8">
        <v>1</v>
      </c>
      <c r="G69" s="8">
        <v>0</v>
      </c>
      <c r="H69" s="8">
        <v>4</v>
      </c>
      <c r="I69" s="8">
        <v>0</v>
      </c>
      <c r="J69" s="8">
        <v>52</v>
      </c>
      <c r="K69" s="52" t="s">
        <v>88</v>
      </c>
      <c r="L69" s="8">
        <v>0</v>
      </c>
      <c r="M69" s="9">
        <v>129</v>
      </c>
    </row>
    <row r="70" spans="1:13" x14ac:dyDescent="0.25">
      <c r="A70" s="7" t="s">
        <v>39</v>
      </c>
      <c r="B70" s="8">
        <v>0</v>
      </c>
      <c r="C70" s="8">
        <v>63</v>
      </c>
      <c r="D70" s="8">
        <v>33</v>
      </c>
      <c r="E70" s="8">
        <v>1</v>
      </c>
      <c r="F70" s="8">
        <v>2</v>
      </c>
      <c r="G70" s="8">
        <v>0</v>
      </c>
      <c r="H70" s="8">
        <v>5</v>
      </c>
      <c r="I70" s="8">
        <v>0</v>
      </c>
      <c r="J70" s="8">
        <v>46</v>
      </c>
      <c r="K70" s="52" t="s">
        <v>88</v>
      </c>
      <c r="L70" s="8">
        <v>0</v>
      </c>
      <c r="M70" s="9">
        <v>150</v>
      </c>
    </row>
    <row r="71" spans="1:13" x14ac:dyDescent="0.25">
      <c r="A71" s="7" t="s">
        <v>40</v>
      </c>
      <c r="B71" s="8">
        <v>0</v>
      </c>
      <c r="C71" s="8">
        <v>44</v>
      </c>
      <c r="D71" s="8">
        <v>34</v>
      </c>
      <c r="E71" s="8">
        <v>0</v>
      </c>
      <c r="F71" s="8">
        <v>1</v>
      </c>
      <c r="G71" s="8">
        <v>0</v>
      </c>
      <c r="H71" s="8">
        <v>6</v>
      </c>
      <c r="I71" s="8">
        <v>0</v>
      </c>
      <c r="J71" s="8">
        <v>57</v>
      </c>
      <c r="K71" s="52" t="s">
        <v>88</v>
      </c>
      <c r="L71" s="8">
        <v>0</v>
      </c>
      <c r="M71" s="9">
        <v>142</v>
      </c>
    </row>
    <row r="72" spans="1:13" x14ac:dyDescent="0.25">
      <c r="A72" s="7" t="s">
        <v>14</v>
      </c>
      <c r="B72" s="8">
        <v>0</v>
      </c>
      <c r="C72" s="8">
        <v>36</v>
      </c>
      <c r="D72" s="8">
        <v>38</v>
      </c>
      <c r="E72" s="8">
        <v>0</v>
      </c>
      <c r="F72" s="8">
        <v>1</v>
      </c>
      <c r="G72" s="8">
        <v>0</v>
      </c>
      <c r="H72" s="8">
        <v>5</v>
      </c>
      <c r="I72" s="8">
        <v>0</v>
      </c>
      <c r="J72" s="8">
        <v>58</v>
      </c>
      <c r="K72" s="52" t="s">
        <v>88</v>
      </c>
      <c r="L72" s="8">
        <v>0</v>
      </c>
      <c r="M72" s="9">
        <v>138</v>
      </c>
    </row>
    <row r="73" spans="1:13" x14ac:dyDescent="0.25">
      <c r="A73" s="7" t="s">
        <v>41</v>
      </c>
      <c r="B73" s="8">
        <v>0</v>
      </c>
      <c r="C73" s="8">
        <v>3</v>
      </c>
      <c r="D73" s="8">
        <v>28</v>
      </c>
      <c r="E73" s="8">
        <v>1</v>
      </c>
      <c r="F73" s="8">
        <v>2</v>
      </c>
      <c r="G73" s="8">
        <v>0</v>
      </c>
      <c r="H73" s="8">
        <v>10</v>
      </c>
      <c r="I73" s="8">
        <v>0</v>
      </c>
      <c r="J73" s="8">
        <v>27</v>
      </c>
      <c r="K73" s="52" t="s">
        <v>88</v>
      </c>
      <c r="L73" s="8">
        <v>0</v>
      </c>
      <c r="M73" s="9">
        <v>71</v>
      </c>
    </row>
    <row r="74" spans="1:13" x14ac:dyDescent="0.25">
      <c r="A74" s="7" t="s">
        <v>42</v>
      </c>
      <c r="B74" s="8">
        <v>2</v>
      </c>
      <c r="C74" s="8">
        <v>51</v>
      </c>
      <c r="D74" s="8">
        <v>21</v>
      </c>
      <c r="E74" s="8">
        <v>0</v>
      </c>
      <c r="F74" s="8">
        <v>3</v>
      </c>
      <c r="G74" s="8">
        <v>0</v>
      </c>
      <c r="H74" s="8">
        <v>7</v>
      </c>
      <c r="I74" s="8">
        <v>0</v>
      </c>
      <c r="J74" s="8">
        <v>72</v>
      </c>
      <c r="K74" s="52" t="s">
        <v>88</v>
      </c>
      <c r="L74" s="8">
        <v>0</v>
      </c>
      <c r="M74" s="9">
        <v>156</v>
      </c>
    </row>
    <row r="75" spans="1:13" x14ac:dyDescent="0.25">
      <c r="A75" s="7" t="s">
        <v>15</v>
      </c>
      <c r="B75" s="8">
        <v>1</v>
      </c>
      <c r="C75" s="8">
        <v>73</v>
      </c>
      <c r="D75" s="8">
        <v>46</v>
      </c>
      <c r="E75" s="8">
        <v>1</v>
      </c>
      <c r="F75" s="8">
        <v>3</v>
      </c>
      <c r="G75" s="8">
        <v>0</v>
      </c>
      <c r="H75" s="8">
        <v>6</v>
      </c>
      <c r="I75" s="8">
        <v>0</v>
      </c>
      <c r="J75" s="8">
        <v>71</v>
      </c>
      <c r="K75" s="52" t="s">
        <v>88</v>
      </c>
      <c r="L75" s="8">
        <v>0</v>
      </c>
      <c r="M75" s="9">
        <v>201</v>
      </c>
    </row>
    <row r="76" spans="1:13" x14ac:dyDescent="0.25">
      <c r="A76" s="7" t="s">
        <v>43</v>
      </c>
      <c r="B76" s="8">
        <v>3</v>
      </c>
      <c r="C76" s="8">
        <v>58</v>
      </c>
      <c r="D76" s="8">
        <v>49</v>
      </c>
      <c r="E76" s="8">
        <v>5</v>
      </c>
      <c r="F76" s="8">
        <v>3</v>
      </c>
      <c r="G76" s="8">
        <v>1</v>
      </c>
      <c r="H76" s="8">
        <v>9</v>
      </c>
      <c r="I76" s="8">
        <v>0</v>
      </c>
      <c r="J76" s="8">
        <v>55</v>
      </c>
      <c r="K76" s="52" t="s">
        <v>88</v>
      </c>
      <c r="L76" s="8">
        <v>0</v>
      </c>
      <c r="M76" s="9">
        <v>183</v>
      </c>
    </row>
    <row r="77" spans="1:13" x14ac:dyDescent="0.25">
      <c r="A77" s="7" t="s">
        <v>44</v>
      </c>
      <c r="B77" s="8">
        <v>0</v>
      </c>
      <c r="C77" s="8">
        <v>46</v>
      </c>
      <c r="D77" s="8">
        <v>40</v>
      </c>
      <c r="E77" s="8">
        <v>0</v>
      </c>
      <c r="F77" s="8">
        <v>2</v>
      </c>
      <c r="G77" s="8">
        <v>0</v>
      </c>
      <c r="H77" s="8">
        <v>5</v>
      </c>
      <c r="I77" s="8">
        <v>0</v>
      </c>
      <c r="J77" s="8">
        <v>58</v>
      </c>
      <c r="K77" s="52" t="s">
        <v>88</v>
      </c>
      <c r="L77" s="8">
        <v>0</v>
      </c>
      <c r="M77" s="9">
        <v>151</v>
      </c>
    </row>
    <row r="78" spans="1:13" x14ac:dyDescent="0.25">
      <c r="A78" s="7" t="s">
        <v>12</v>
      </c>
      <c r="B78" s="8">
        <v>4</v>
      </c>
      <c r="C78" s="8">
        <v>57</v>
      </c>
      <c r="D78" s="8">
        <v>45</v>
      </c>
      <c r="E78" s="8">
        <v>0</v>
      </c>
      <c r="F78" s="8">
        <v>1</v>
      </c>
      <c r="G78" s="8">
        <v>0</v>
      </c>
      <c r="H78" s="8">
        <v>6</v>
      </c>
      <c r="I78" s="8">
        <v>0</v>
      </c>
      <c r="J78" s="8">
        <v>65</v>
      </c>
      <c r="K78" s="52" t="s">
        <v>88</v>
      </c>
      <c r="L78" s="8">
        <v>0</v>
      </c>
      <c r="M78" s="9">
        <v>178</v>
      </c>
    </row>
    <row r="79" spans="1:13" x14ac:dyDescent="0.25">
      <c r="A79" s="3" t="s">
        <v>31</v>
      </c>
      <c r="B79" s="8"/>
      <c r="C79" s="8"/>
      <c r="D79" s="8"/>
      <c r="E79" s="8"/>
      <c r="F79" s="8"/>
      <c r="G79" s="8"/>
      <c r="H79" s="8"/>
      <c r="I79" s="8"/>
      <c r="J79" s="8"/>
      <c r="K79" s="52"/>
      <c r="L79" s="8"/>
      <c r="M79" s="9"/>
    </row>
    <row r="80" spans="1:13" x14ac:dyDescent="0.25">
      <c r="A80" s="7" t="s">
        <v>37</v>
      </c>
      <c r="B80" s="8">
        <v>7</v>
      </c>
      <c r="C80" s="8">
        <v>38</v>
      </c>
      <c r="D80" s="8">
        <v>40</v>
      </c>
      <c r="E80" s="8">
        <v>0</v>
      </c>
      <c r="F80" s="8">
        <v>2</v>
      </c>
      <c r="G80" s="8">
        <v>0</v>
      </c>
      <c r="H80" s="8">
        <v>7</v>
      </c>
      <c r="I80" s="8">
        <v>0</v>
      </c>
      <c r="J80" s="8">
        <v>48</v>
      </c>
      <c r="K80" s="52" t="s">
        <v>88</v>
      </c>
      <c r="L80" s="8">
        <v>0</v>
      </c>
      <c r="M80" s="9">
        <v>142</v>
      </c>
    </row>
    <row r="81" spans="1:13" x14ac:dyDescent="0.25">
      <c r="A81" s="7" t="s">
        <v>38</v>
      </c>
      <c r="B81" s="8">
        <v>5</v>
      </c>
      <c r="C81" s="8">
        <v>61</v>
      </c>
      <c r="D81" s="8">
        <v>44</v>
      </c>
      <c r="E81" s="8">
        <v>1</v>
      </c>
      <c r="F81" s="8">
        <v>1</v>
      </c>
      <c r="G81" s="8">
        <v>0</v>
      </c>
      <c r="H81" s="8">
        <v>6</v>
      </c>
      <c r="I81" s="8">
        <v>0</v>
      </c>
      <c r="J81" s="8">
        <v>50</v>
      </c>
      <c r="K81" s="52" t="s">
        <v>88</v>
      </c>
      <c r="L81" s="8">
        <v>0</v>
      </c>
      <c r="M81" s="9">
        <v>168</v>
      </c>
    </row>
    <row r="82" spans="1:13" x14ac:dyDescent="0.25">
      <c r="A82" s="7" t="s">
        <v>13</v>
      </c>
      <c r="B82" s="8">
        <v>1</v>
      </c>
      <c r="C82" s="8">
        <v>70</v>
      </c>
      <c r="D82" s="8">
        <v>39</v>
      </c>
      <c r="E82" s="8">
        <v>2</v>
      </c>
      <c r="F82" s="8">
        <v>1</v>
      </c>
      <c r="G82" s="8">
        <v>0</v>
      </c>
      <c r="H82" s="8">
        <v>9</v>
      </c>
      <c r="I82" s="8">
        <v>0</v>
      </c>
      <c r="J82" s="8">
        <v>42</v>
      </c>
      <c r="K82" s="52" t="s">
        <v>88</v>
      </c>
      <c r="L82" s="8">
        <v>0</v>
      </c>
      <c r="M82" s="9">
        <v>164</v>
      </c>
    </row>
    <row r="83" spans="1:13" x14ac:dyDescent="0.25">
      <c r="A83" s="7" t="s">
        <v>39</v>
      </c>
      <c r="B83" s="8">
        <v>3</v>
      </c>
      <c r="C83" s="8">
        <v>47</v>
      </c>
      <c r="D83" s="8">
        <v>53</v>
      </c>
      <c r="E83" s="8">
        <v>1</v>
      </c>
      <c r="F83" s="8">
        <v>0</v>
      </c>
      <c r="G83" s="8">
        <v>0</v>
      </c>
      <c r="H83" s="8">
        <v>1</v>
      </c>
      <c r="I83" s="8">
        <v>0</v>
      </c>
      <c r="J83" s="8">
        <v>52</v>
      </c>
      <c r="K83" s="52" t="s">
        <v>88</v>
      </c>
      <c r="L83" s="8">
        <v>0</v>
      </c>
      <c r="M83" s="9">
        <v>157</v>
      </c>
    </row>
    <row r="84" spans="1:13" x14ac:dyDescent="0.25">
      <c r="A84" s="7" t="s">
        <v>40</v>
      </c>
      <c r="B84" s="8">
        <v>4</v>
      </c>
      <c r="C84" s="8">
        <v>57</v>
      </c>
      <c r="D84" s="8">
        <v>36</v>
      </c>
      <c r="E84" s="8">
        <v>1</v>
      </c>
      <c r="F84" s="8">
        <v>1</v>
      </c>
      <c r="G84" s="8">
        <v>0</v>
      </c>
      <c r="H84" s="8">
        <v>8</v>
      </c>
      <c r="I84" s="8">
        <v>0</v>
      </c>
      <c r="J84" s="8">
        <v>41</v>
      </c>
      <c r="K84" s="52" t="s">
        <v>88</v>
      </c>
      <c r="L84" s="8">
        <v>0</v>
      </c>
      <c r="M84" s="9">
        <v>148</v>
      </c>
    </row>
    <row r="85" spans="1:13" x14ac:dyDescent="0.25">
      <c r="A85" s="7" t="s">
        <v>14</v>
      </c>
      <c r="B85" s="8">
        <v>0</v>
      </c>
      <c r="C85" s="8">
        <v>49</v>
      </c>
      <c r="D85" s="8">
        <v>63</v>
      </c>
      <c r="E85" s="8">
        <v>2</v>
      </c>
      <c r="F85" s="8">
        <v>1</v>
      </c>
      <c r="G85" s="8">
        <v>0</v>
      </c>
      <c r="H85" s="8">
        <v>5</v>
      </c>
      <c r="I85" s="8">
        <v>0</v>
      </c>
      <c r="J85" s="8">
        <v>48</v>
      </c>
      <c r="K85" s="52" t="s">
        <v>88</v>
      </c>
      <c r="L85" s="8">
        <v>0</v>
      </c>
      <c r="M85" s="9">
        <v>168</v>
      </c>
    </row>
    <row r="86" spans="1:13" x14ac:dyDescent="0.25">
      <c r="A86" s="7" t="s">
        <v>41</v>
      </c>
      <c r="B86" s="8">
        <v>0</v>
      </c>
      <c r="C86" s="8">
        <v>2</v>
      </c>
      <c r="D86" s="8">
        <v>31</v>
      </c>
      <c r="E86" s="8">
        <v>0</v>
      </c>
      <c r="F86" s="8">
        <v>0</v>
      </c>
      <c r="G86" s="8">
        <v>0</v>
      </c>
      <c r="H86" s="8">
        <v>4</v>
      </c>
      <c r="I86" s="8">
        <v>0</v>
      </c>
      <c r="J86" s="8">
        <v>30</v>
      </c>
      <c r="K86" s="52" t="s">
        <v>88</v>
      </c>
      <c r="L86" s="8">
        <v>0</v>
      </c>
      <c r="M86" s="9">
        <v>67</v>
      </c>
    </row>
    <row r="87" spans="1:13" x14ac:dyDescent="0.25">
      <c r="A87" s="7" t="s">
        <v>42</v>
      </c>
      <c r="B87" s="8">
        <v>0</v>
      </c>
      <c r="C87" s="8">
        <v>55</v>
      </c>
      <c r="D87" s="8">
        <v>56</v>
      </c>
      <c r="E87" s="8">
        <v>2</v>
      </c>
      <c r="F87" s="8">
        <v>0</v>
      </c>
      <c r="G87" s="8">
        <v>0</v>
      </c>
      <c r="H87" s="8">
        <v>2</v>
      </c>
      <c r="I87" s="8">
        <v>0</v>
      </c>
      <c r="J87" s="8">
        <v>50</v>
      </c>
      <c r="K87" s="52" t="s">
        <v>88</v>
      </c>
      <c r="L87" s="8">
        <v>1</v>
      </c>
      <c r="M87" s="9">
        <v>166</v>
      </c>
    </row>
    <row r="88" spans="1:13" x14ac:dyDescent="0.25">
      <c r="A88" s="7" t="s">
        <v>15</v>
      </c>
      <c r="B88" s="8">
        <v>0</v>
      </c>
      <c r="C88" s="8">
        <v>45</v>
      </c>
      <c r="D88" s="8">
        <v>54</v>
      </c>
      <c r="E88" s="8">
        <v>0</v>
      </c>
      <c r="F88" s="8">
        <v>1</v>
      </c>
      <c r="G88" s="8">
        <v>0</v>
      </c>
      <c r="H88" s="8">
        <v>8</v>
      </c>
      <c r="I88" s="8">
        <v>0</v>
      </c>
      <c r="J88" s="8">
        <v>48</v>
      </c>
      <c r="K88" s="52" t="s">
        <v>88</v>
      </c>
      <c r="L88" s="8">
        <v>0</v>
      </c>
      <c r="M88" s="9">
        <v>156</v>
      </c>
    </row>
    <row r="89" spans="1:13" x14ac:dyDescent="0.25">
      <c r="A89" s="7" t="s">
        <v>43</v>
      </c>
      <c r="B89" s="8">
        <v>1</v>
      </c>
      <c r="C89" s="8">
        <v>37</v>
      </c>
      <c r="D89" s="8">
        <v>52</v>
      </c>
      <c r="E89" s="8">
        <v>1</v>
      </c>
      <c r="F89" s="8">
        <v>4</v>
      </c>
      <c r="G89" s="8">
        <v>0</v>
      </c>
      <c r="H89" s="8">
        <v>4</v>
      </c>
      <c r="I89" s="8">
        <v>0</v>
      </c>
      <c r="J89" s="8">
        <v>60</v>
      </c>
      <c r="K89" s="52" t="s">
        <v>88</v>
      </c>
      <c r="L89" s="8">
        <v>0</v>
      </c>
      <c r="M89" s="9">
        <v>159</v>
      </c>
    </row>
    <row r="90" spans="1:13" x14ac:dyDescent="0.25">
      <c r="A90" s="7" t="s">
        <v>44</v>
      </c>
      <c r="B90" s="8">
        <v>0</v>
      </c>
      <c r="C90" s="8">
        <v>37</v>
      </c>
      <c r="D90" s="8">
        <v>51</v>
      </c>
      <c r="E90" s="8">
        <v>0</v>
      </c>
      <c r="F90" s="8">
        <v>0</v>
      </c>
      <c r="G90" s="8">
        <v>0</v>
      </c>
      <c r="H90" s="8">
        <v>4</v>
      </c>
      <c r="I90" s="8">
        <v>0</v>
      </c>
      <c r="J90" s="8">
        <v>73</v>
      </c>
      <c r="K90" s="52" t="s">
        <v>88</v>
      </c>
      <c r="L90" s="8">
        <v>0</v>
      </c>
      <c r="M90" s="9">
        <v>165</v>
      </c>
    </row>
    <row r="91" spans="1:13" x14ac:dyDescent="0.25">
      <c r="A91" s="7" t="s">
        <v>12</v>
      </c>
      <c r="B91" s="8">
        <v>0</v>
      </c>
      <c r="C91" s="8">
        <v>48</v>
      </c>
      <c r="D91" s="8">
        <v>84</v>
      </c>
      <c r="E91" s="8">
        <v>1</v>
      </c>
      <c r="F91" s="8">
        <v>1</v>
      </c>
      <c r="G91" s="8">
        <v>0</v>
      </c>
      <c r="H91" s="8">
        <v>4</v>
      </c>
      <c r="I91" s="8">
        <v>0</v>
      </c>
      <c r="J91" s="8">
        <v>43</v>
      </c>
      <c r="K91" s="52" t="s">
        <v>88</v>
      </c>
      <c r="L91" s="8">
        <v>0</v>
      </c>
      <c r="M91" s="9">
        <v>181</v>
      </c>
    </row>
    <row r="92" spans="1:13" x14ac:dyDescent="0.25">
      <c r="A92" s="3" t="s">
        <v>32</v>
      </c>
      <c r="B92" s="8"/>
      <c r="C92" s="8"/>
      <c r="D92" s="8"/>
      <c r="E92" s="8"/>
      <c r="F92" s="8"/>
      <c r="G92" s="8"/>
      <c r="H92" s="8"/>
      <c r="I92" s="8"/>
      <c r="J92" s="8"/>
      <c r="K92" s="52"/>
      <c r="L92" s="8"/>
      <c r="M92" s="9"/>
    </row>
    <row r="93" spans="1:13" x14ac:dyDescent="0.25">
      <c r="A93" s="7" t="s">
        <v>37</v>
      </c>
      <c r="B93" s="8">
        <v>8</v>
      </c>
      <c r="C93" s="8">
        <v>37</v>
      </c>
      <c r="D93" s="8">
        <v>54</v>
      </c>
      <c r="E93" s="8">
        <v>0</v>
      </c>
      <c r="F93" s="8">
        <v>2</v>
      </c>
      <c r="G93" s="8">
        <v>0</v>
      </c>
      <c r="H93" s="8">
        <v>5</v>
      </c>
      <c r="I93" s="8">
        <v>0</v>
      </c>
      <c r="J93" s="8">
        <v>51</v>
      </c>
      <c r="K93" s="52" t="s">
        <v>88</v>
      </c>
      <c r="L93" s="8">
        <v>0</v>
      </c>
      <c r="M93" s="9">
        <v>157</v>
      </c>
    </row>
    <row r="94" spans="1:13" x14ac:dyDescent="0.25">
      <c r="A94" s="7" t="s">
        <v>38</v>
      </c>
      <c r="B94" s="8">
        <v>1</v>
      </c>
      <c r="C94" s="8">
        <v>61</v>
      </c>
      <c r="D94" s="8">
        <v>59</v>
      </c>
      <c r="E94" s="8">
        <v>1</v>
      </c>
      <c r="F94" s="8">
        <v>1</v>
      </c>
      <c r="G94" s="8">
        <v>0</v>
      </c>
      <c r="H94" s="8">
        <v>7</v>
      </c>
      <c r="I94" s="8">
        <v>0</v>
      </c>
      <c r="J94" s="8">
        <v>59</v>
      </c>
      <c r="K94" s="52" t="s">
        <v>88</v>
      </c>
      <c r="L94" s="8">
        <v>0</v>
      </c>
      <c r="M94" s="9">
        <v>189</v>
      </c>
    </row>
    <row r="95" spans="1:13" x14ac:dyDescent="0.25">
      <c r="A95" s="7" t="s">
        <v>13</v>
      </c>
      <c r="B95" s="8">
        <v>0</v>
      </c>
      <c r="C95" s="8">
        <v>58</v>
      </c>
      <c r="D95" s="8">
        <v>53</v>
      </c>
      <c r="E95" s="8">
        <v>1</v>
      </c>
      <c r="F95" s="8">
        <v>1</v>
      </c>
      <c r="G95" s="8">
        <v>0</v>
      </c>
      <c r="H95" s="8">
        <v>7</v>
      </c>
      <c r="I95" s="8">
        <v>0</v>
      </c>
      <c r="J95" s="8">
        <v>77</v>
      </c>
      <c r="K95" s="52" t="s">
        <v>88</v>
      </c>
      <c r="L95" s="8">
        <v>0</v>
      </c>
      <c r="M95" s="9">
        <v>197</v>
      </c>
    </row>
    <row r="96" spans="1:13" x14ac:dyDescent="0.25">
      <c r="A96" s="7" t="s">
        <v>39</v>
      </c>
      <c r="B96" s="8">
        <v>0</v>
      </c>
      <c r="C96" s="8">
        <v>86</v>
      </c>
      <c r="D96" s="8">
        <v>58</v>
      </c>
      <c r="E96" s="8">
        <v>1</v>
      </c>
      <c r="F96" s="8">
        <v>0</v>
      </c>
      <c r="G96" s="8">
        <v>0</v>
      </c>
      <c r="H96" s="8">
        <v>2</v>
      </c>
      <c r="I96" s="8">
        <v>0</v>
      </c>
      <c r="J96" s="8">
        <v>59</v>
      </c>
      <c r="K96" s="52" t="s">
        <v>88</v>
      </c>
      <c r="L96" s="8">
        <v>0</v>
      </c>
      <c r="M96" s="9">
        <v>206</v>
      </c>
    </row>
    <row r="97" spans="1:13" x14ac:dyDescent="0.25">
      <c r="A97" s="7" t="s">
        <v>40</v>
      </c>
      <c r="B97" s="8">
        <v>1</v>
      </c>
      <c r="C97" s="8">
        <v>66</v>
      </c>
      <c r="D97" s="8">
        <v>49</v>
      </c>
      <c r="E97" s="8">
        <v>0</v>
      </c>
      <c r="F97" s="8">
        <v>2</v>
      </c>
      <c r="G97" s="8">
        <v>0</v>
      </c>
      <c r="H97" s="8">
        <v>13</v>
      </c>
      <c r="I97" s="8">
        <v>0</v>
      </c>
      <c r="J97" s="8">
        <v>55</v>
      </c>
      <c r="K97" s="52" t="s">
        <v>88</v>
      </c>
      <c r="L97" s="8">
        <v>0</v>
      </c>
      <c r="M97" s="9">
        <v>186</v>
      </c>
    </row>
    <row r="98" spans="1:13" x14ac:dyDescent="0.25">
      <c r="A98" s="7" t="s">
        <v>14</v>
      </c>
      <c r="B98" s="8">
        <v>0</v>
      </c>
      <c r="C98" s="8">
        <v>51</v>
      </c>
      <c r="D98" s="8">
        <v>53</v>
      </c>
      <c r="E98" s="8">
        <v>1</v>
      </c>
      <c r="F98" s="8">
        <v>2</v>
      </c>
      <c r="G98" s="8">
        <v>0</v>
      </c>
      <c r="H98" s="8">
        <v>12</v>
      </c>
      <c r="I98" s="8">
        <v>0</v>
      </c>
      <c r="J98" s="8">
        <v>51</v>
      </c>
      <c r="K98" s="52" t="s">
        <v>88</v>
      </c>
      <c r="L98" s="8">
        <v>0</v>
      </c>
      <c r="M98" s="9">
        <v>170</v>
      </c>
    </row>
    <row r="99" spans="1:13" x14ac:dyDescent="0.25">
      <c r="A99" s="7" t="s">
        <v>41</v>
      </c>
      <c r="B99" s="8">
        <v>0</v>
      </c>
      <c r="C99" s="8">
        <v>30</v>
      </c>
      <c r="D99" s="8">
        <v>39</v>
      </c>
      <c r="E99" s="8">
        <v>0</v>
      </c>
      <c r="F99" s="8">
        <v>2</v>
      </c>
      <c r="G99" s="8">
        <v>0</v>
      </c>
      <c r="H99" s="8">
        <v>4</v>
      </c>
      <c r="I99" s="8">
        <v>0</v>
      </c>
      <c r="J99" s="8">
        <v>34</v>
      </c>
      <c r="K99" s="52" t="s">
        <v>88</v>
      </c>
      <c r="L99" s="8">
        <v>0</v>
      </c>
      <c r="M99" s="9">
        <v>109</v>
      </c>
    </row>
    <row r="100" spans="1:13" x14ac:dyDescent="0.25">
      <c r="A100" s="7" t="s">
        <v>42</v>
      </c>
      <c r="B100" s="8">
        <v>0</v>
      </c>
      <c r="C100" s="8">
        <v>67</v>
      </c>
      <c r="D100" s="8">
        <v>45</v>
      </c>
      <c r="E100" s="8">
        <v>0</v>
      </c>
      <c r="F100" s="8">
        <v>2</v>
      </c>
      <c r="G100" s="8">
        <v>0</v>
      </c>
      <c r="H100" s="8">
        <v>4</v>
      </c>
      <c r="I100" s="8">
        <v>0</v>
      </c>
      <c r="J100" s="8">
        <v>54</v>
      </c>
      <c r="K100" s="52" t="s">
        <v>88</v>
      </c>
      <c r="L100" s="8">
        <v>0</v>
      </c>
      <c r="M100" s="9">
        <v>172</v>
      </c>
    </row>
    <row r="101" spans="1:13" x14ac:dyDescent="0.25">
      <c r="A101" s="7" t="s">
        <v>15</v>
      </c>
      <c r="B101" s="8">
        <v>1</v>
      </c>
      <c r="C101" s="8">
        <v>60</v>
      </c>
      <c r="D101" s="8">
        <v>64</v>
      </c>
      <c r="E101" s="8">
        <v>0</v>
      </c>
      <c r="F101" s="8">
        <v>6</v>
      </c>
      <c r="G101" s="8">
        <v>0</v>
      </c>
      <c r="H101" s="8">
        <v>3</v>
      </c>
      <c r="I101" s="8">
        <v>0</v>
      </c>
      <c r="J101" s="8">
        <v>61</v>
      </c>
      <c r="K101" s="52" t="s">
        <v>88</v>
      </c>
      <c r="L101" s="8">
        <v>0</v>
      </c>
      <c r="M101" s="9">
        <v>195</v>
      </c>
    </row>
    <row r="102" spans="1:13" x14ac:dyDescent="0.25">
      <c r="A102" s="7" t="s">
        <v>43</v>
      </c>
      <c r="B102" s="8">
        <v>0</v>
      </c>
      <c r="C102" s="8">
        <v>44</v>
      </c>
      <c r="D102" s="8">
        <v>53</v>
      </c>
      <c r="E102" s="8">
        <v>2</v>
      </c>
      <c r="F102" s="8">
        <v>2</v>
      </c>
      <c r="G102" s="8">
        <v>0</v>
      </c>
      <c r="H102" s="8">
        <v>15</v>
      </c>
      <c r="I102" s="8">
        <v>0</v>
      </c>
      <c r="J102" s="8">
        <v>50</v>
      </c>
      <c r="K102" s="52" t="s">
        <v>88</v>
      </c>
      <c r="L102" s="8">
        <v>0</v>
      </c>
      <c r="M102" s="9">
        <v>166</v>
      </c>
    </row>
    <row r="103" spans="1:13" x14ac:dyDescent="0.25">
      <c r="A103" s="7" t="s">
        <v>44</v>
      </c>
      <c r="B103" s="8">
        <v>1</v>
      </c>
      <c r="C103" s="8">
        <v>39</v>
      </c>
      <c r="D103" s="8">
        <v>68</v>
      </c>
      <c r="E103" s="8">
        <v>1</v>
      </c>
      <c r="F103" s="8">
        <v>2</v>
      </c>
      <c r="G103" s="8">
        <v>0</v>
      </c>
      <c r="H103" s="8">
        <v>19</v>
      </c>
      <c r="I103" s="8">
        <v>0</v>
      </c>
      <c r="J103" s="8">
        <v>66</v>
      </c>
      <c r="K103" s="52" t="s">
        <v>88</v>
      </c>
      <c r="L103" s="8">
        <v>0</v>
      </c>
      <c r="M103" s="9">
        <v>196</v>
      </c>
    </row>
    <row r="104" spans="1:13" x14ac:dyDescent="0.25">
      <c r="A104" s="7" t="s">
        <v>12</v>
      </c>
      <c r="B104" s="8">
        <v>0</v>
      </c>
      <c r="C104" s="8">
        <v>52</v>
      </c>
      <c r="D104" s="8">
        <v>50</v>
      </c>
      <c r="E104" s="8">
        <v>0</v>
      </c>
      <c r="F104" s="8">
        <v>3</v>
      </c>
      <c r="G104" s="8">
        <v>0</v>
      </c>
      <c r="H104" s="8">
        <v>5</v>
      </c>
      <c r="I104" s="8">
        <v>0</v>
      </c>
      <c r="J104" s="8">
        <v>63</v>
      </c>
      <c r="K104" s="52" t="s">
        <v>88</v>
      </c>
      <c r="L104" s="8">
        <v>0</v>
      </c>
      <c r="M104" s="9">
        <v>173</v>
      </c>
    </row>
    <row r="105" spans="1:13" x14ac:dyDescent="0.25">
      <c r="A105" s="3" t="s">
        <v>33</v>
      </c>
      <c r="B105" s="8"/>
      <c r="C105" s="8"/>
      <c r="D105" s="8"/>
      <c r="E105" s="8"/>
      <c r="F105" s="8"/>
      <c r="G105" s="8"/>
      <c r="H105" s="8"/>
      <c r="I105" s="8"/>
      <c r="J105" s="8"/>
      <c r="K105" s="52"/>
      <c r="L105" s="8"/>
      <c r="M105" s="9"/>
    </row>
    <row r="106" spans="1:13" x14ac:dyDescent="0.25">
      <c r="A106" s="7" t="s">
        <v>37</v>
      </c>
      <c r="B106" s="8">
        <v>3</v>
      </c>
      <c r="C106" s="8">
        <v>44</v>
      </c>
      <c r="D106" s="8">
        <v>56</v>
      </c>
      <c r="E106" s="8">
        <v>6</v>
      </c>
      <c r="F106" s="8">
        <v>0</v>
      </c>
      <c r="G106" s="8">
        <v>0</v>
      </c>
      <c r="H106" s="8">
        <v>5</v>
      </c>
      <c r="I106" s="8">
        <v>0</v>
      </c>
      <c r="J106" s="8">
        <v>67</v>
      </c>
      <c r="K106" s="52" t="s">
        <v>88</v>
      </c>
      <c r="L106" s="8">
        <v>0</v>
      </c>
      <c r="M106" s="9">
        <v>181</v>
      </c>
    </row>
    <row r="107" spans="1:13" x14ac:dyDescent="0.25">
      <c r="A107" s="7" t="s">
        <v>38</v>
      </c>
      <c r="B107" s="8">
        <v>0</v>
      </c>
      <c r="C107" s="8">
        <v>57</v>
      </c>
      <c r="D107" s="8">
        <v>84</v>
      </c>
      <c r="E107" s="8">
        <v>1</v>
      </c>
      <c r="F107" s="8">
        <v>3</v>
      </c>
      <c r="G107" s="8">
        <v>0</v>
      </c>
      <c r="H107" s="8">
        <v>2</v>
      </c>
      <c r="I107" s="8">
        <v>0</v>
      </c>
      <c r="J107" s="8">
        <v>62</v>
      </c>
      <c r="K107" s="52" t="s">
        <v>88</v>
      </c>
      <c r="L107" s="8">
        <v>0</v>
      </c>
      <c r="M107" s="9">
        <v>209</v>
      </c>
    </row>
    <row r="108" spans="1:13" x14ac:dyDescent="0.25">
      <c r="A108" s="7" t="s">
        <v>13</v>
      </c>
      <c r="B108" s="8">
        <v>0</v>
      </c>
      <c r="C108" s="8">
        <v>45</v>
      </c>
      <c r="D108" s="8">
        <v>51</v>
      </c>
      <c r="E108" s="8">
        <v>3</v>
      </c>
      <c r="F108" s="8">
        <v>4</v>
      </c>
      <c r="G108" s="8">
        <v>1</v>
      </c>
      <c r="H108" s="8">
        <v>4</v>
      </c>
      <c r="I108" s="8">
        <v>0</v>
      </c>
      <c r="J108" s="8">
        <v>52</v>
      </c>
      <c r="K108" s="52" t="s">
        <v>88</v>
      </c>
      <c r="L108" s="8">
        <v>0</v>
      </c>
      <c r="M108" s="9">
        <v>160</v>
      </c>
    </row>
    <row r="109" spans="1:13" x14ac:dyDescent="0.25">
      <c r="A109" s="7" t="s">
        <v>39</v>
      </c>
      <c r="B109" s="8">
        <v>3</v>
      </c>
      <c r="C109" s="8">
        <v>52</v>
      </c>
      <c r="D109" s="8">
        <v>47</v>
      </c>
      <c r="E109" s="8">
        <v>1</v>
      </c>
      <c r="F109" s="8">
        <v>2</v>
      </c>
      <c r="G109" s="8">
        <v>0</v>
      </c>
      <c r="H109" s="8">
        <v>7</v>
      </c>
      <c r="I109" s="8">
        <v>0</v>
      </c>
      <c r="J109" s="8">
        <v>44</v>
      </c>
      <c r="K109" s="52" t="s">
        <v>88</v>
      </c>
      <c r="L109" s="8">
        <v>0</v>
      </c>
      <c r="M109" s="9">
        <v>156</v>
      </c>
    </row>
    <row r="110" spans="1:13" x14ac:dyDescent="0.25">
      <c r="A110" s="7" t="s">
        <v>40</v>
      </c>
      <c r="B110" s="8">
        <v>1</v>
      </c>
      <c r="C110" s="8">
        <v>64</v>
      </c>
      <c r="D110" s="8">
        <v>43</v>
      </c>
      <c r="E110" s="8">
        <v>2</v>
      </c>
      <c r="F110" s="8">
        <v>1</v>
      </c>
      <c r="G110" s="8">
        <v>0</v>
      </c>
      <c r="H110" s="8">
        <v>6</v>
      </c>
      <c r="I110" s="8">
        <v>0</v>
      </c>
      <c r="J110" s="8">
        <v>47</v>
      </c>
      <c r="K110" s="52" t="s">
        <v>88</v>
      </c>
      <c r="L110" s="8">
        <v>0</v>
      </c>
      <c r="M110" s="9">
        <v>164</v>
      </c>
    </row>
    <row r="111" spans="1:13" x14ac:dyDescent="0.25">
      <c r="A111" s="7" t="s">
        <v>14</v>
      </c>
      <c r="B111" s="8">
        <v>2</v>
      </c>
      <c r="C111" s="8">
        <v>45</v>
      </c>
      <c r="D111" s="8">
        <v>77</v>
      </c>
      <c r="E111" s="8">
        <v>0</v>
      </c>
      <c r="F111" s="8">
        <v>1</v>
      </c>
      <c r="G111" s="8">
        <v>0</v>
      </c>
      <c r="H111" s="8">
        <v>10</v>
      </c>
      <c r="I111" s="8">
        <v>0</v>
      </c>
      <c r="J111" s="8">
        <v>41</v>
      </c>
      <c r="K111" s="52" t="s">
        <v>88</v>
      </c>
      <c r="L111" s="8">
        <v>0</v>
      </c>
      <c r="M111" s="9">
        <v>176</v>
      </c>
    </row>
    <row r="112" spans="1:13" x14ac:dyDescent="0.25">
      <c r="A112" s="7" t="s">
        <v>41</v>
      </c>
      <c r="B112" s="8">
        <v>0</v>
      </c>
      <c r="C112" s="8">
        <v>25</v>
      </c>
      <c r="D112" s="8">
        <v>29</v>
      </c>
      <c r="E112" s="8">
        <v>0</v>
      </c>
      <c r="F112" s="8">
        <v>5</v>
      </c>
      <c r="G112" s="8">
        <v>0</v>
      </c>
      <c r="H112" s="8">
        <v>1</v>
      </c>
      <c r="I112" s="8">
        <v>0</v>
      </c>
      <c r="J112" s="8">
        <v>29</v>
      </c>
      <c r="K112" s="52" t="s">
        <v>88</v>
      </c>
      <c r="L112" s="8">
        <v>0</v>
      </c>
      <c r="M112" s="9">
        <v>89</v>
      </c>
    </row>
    <row r="113" spans="1:13" x14ac:dyDescent="0.25">
      <c r="A113" s="7" t="s">
        <v>42</v>
      </c>
      <c r="B113" s="8">
        <v>0</v>
      </c>
      <c r="C113" s="8">
        <v>71</v>
      </c>
      <c r="D113" s="8">
        <v>53</v>
      </c>
      <c r="E113" s="8">
        <v>0</v>
      </c>
      <c r="F113" s="8">
        <v>5</v>
      </c>
      <c r="G113" s="8">
        <v>0</v>
      </c>
      <c r="H113" s="8">
        <v>3</v>
      </c>
      <c r="I113" s="8">
        <v>0</v>
      </c>
      <c r="J113" s="8">
        <v>47</v>
      </c>
      <c r="K113" s="52" t="s">
        <v>88</v>
      </c>
      <c r="L113" s="8">
        <v>1</v>
      </c>
      <c r="M113" s="9">
        <v>180</v>
      </c>
    </row>
    <row r="114" spans="1:13" x14ac:dyDescent="0.25">
      <c r="A114" s="7" t="s">
        <v>15</v>
      </c>
      <c r="B114" s="8">
        <v>0</v>
      </c>
      <c r="C114" s="8">
        <v>54</v>
      </c>
      <c r="D114" s="8">
        <v>56</v>
      </c>
      <c r="E114" s="8">
        <v>1</v>
      </c>
      <c r="F114" s="8">
        <v>4</v>
      </c>
      <c r="G114" s="8">
        <v>0</v>
      </c>
      <c r="H114" s="8">
        <v>8</v>
      </c>
      <c r="I114" s="8">
        <v>0</v>
      </c>
      <c r="J114" s="8">
        <v>57</v>
      </c>
      <c r="K114" s="52" t="s">
        <v>88</v>
      </c>
      <c r="L114" s="8">
        <v>0</v>
      </c>
      <c r="M114" s="9">
        <v>180</v>
      </c>
    </row>
    <row r="115" spans="1:13" x14ac:dyDescent="0.25">
      <c r="A115" s="7" t="s">
        <v>43</v>
      </c>
      <c r="B115" s="8">
        <v>0</v>
      </c>
      <c r="C115" s="8">
        <v>25</v>
      </c>
      <c r="D115" s="8">
        <v>54</v>
      </c>
      <c r="E115" s="8">
        <v>0</v>
      </c>
      <c r="F115" s="8">
        <v>3</v>
      </c>
      <c r="G115" s="8">
        <v>0</v>
      </c>
      <c r="H115" s="8">
        <v>14</v>
      </c>
      <c r="I115" s="8">
        <v>0</v>
      </c>
      <c r="J115" s="8">
        <v>37</v>
      </c>
      <c r="K115" s="52" t="s">
        <v>88</v>
      </c>
      <c r="L115" s="8">
        <v>0</v>
      </c>
      <c r="M115" s="9">
        <v>133</v>
      </c>
    </row>
    <row r="116" spans="1:13" x14ac:dyDescent="0.25">
      <c r="A116" s="7" t="s">
        <v>44</v>
      </c>
      <c r="B116" s="8">
        <v>0</v>
      </c>
      <c r="C116" s="8">
        <v>48</v>
      </c>
      <c r="D116" s="8">
        <v>55</v>
      </c>
      <c r="E116" s="8">
        <v>0</v>
      </c>
      <c r="F116" s="8">
        <v>5</v>
      </c>
      <c r="G116" s="8">
        <v>0</v>
      </c>
      <c r="H116" s="8">
        <v>5</v>
      </c>
      <c r="I116" s="8">
        <v>0</v>
      </c>
      <c r="J116" s="8">
        <v>79</v>
      </c>
      <c r="K116" s="52" t="s">
        <v>88</v>
      </c>
      <c r="L116" s="8">
        <v>0</v>
      </c>
      <c r="M116" s="9">
        <v>192</v>
      </c>
    </row>
    <row r="117" spans="1:13" x14ac:dyDescent="0.25">
      <c r="A117" s="7" t="s">
        <v>12</v>
      </c>
      <c r="B117" s="8">
        <v>0</v>
      </c>
      <c r="C117" s="8">
        <v>39</v>
      </c>
      <c r="D117" s="8">
        <v>59</v>
      </c>
      <c r="E117" s="8">
        <v>0</v>
      </c>
      <c r="F117" s="8">
        <v>3</v>
      </c>
      <c r="G117" s="8">
        <v>0</v>
      </c>
      <c r="H117" s="8">
        <v>5</v>
      </c>
      <c r="I117" s="8">
        <v>0</v>
      </c>
      <c r="J117" s="8">
        <v>51</v>
      </c>
      <c r="K117" s="52" t="s">
        <v>88</v>
      </c>
      <c r="L117" s="8">
        <v>0</v>
      </c>
      <c r="M117" s="9">
        <v>157</v>
      </c>
    </row>
    <row r="118" spans="1:13" x14ac:dyDescent="0.25">
      <c r="A118" s="3" t="s">
        <v>34</v>
      </c>
      <c r="B118" s="8"/>
      <c r="C118" s="8"/>
      <c r="D118" s="8"/>
      <c r="E118" s="8"/>
      <c r="F118" s="8"/>
      <c r="G118" s="8"/>
      <c r="H118" s="8"/>
      <c r="I118" s="8"/>
      <c r="J118" s="8"/>
      <c r="K118" s="52"/>
      <c r="L118" s="8"/>
      <c r="M118" s="9"/>
    </row>
    <row r="119" spans="1:13" x14ac:dyDescent="0.25">
      <c r="A119" s="7" t="s">
        <v>37</v>
      </c>
      <c r="B119" s="8">
        <v>0</v>
      </c>
      <c r="C119" s="8">
        <v>58</v>
      </c>
      <c r="D119" s="8">
        <v>71</v>
      </c>
      <c r="E119" s="8">
        <v>2</v>
      </c>
      <c r="F119" s="8">
        <v>1</v>
      </c>
      <c r="G119" s="8">
        <v>0</v>
      </c>
      <c r="H119" s="8">
        <v>4</v>
      </c>
      <c r="I119" s="8">
        <v>0</v>
      </c>
      <c r="J119" s="8">
        <v>64</v>
      </c>
      <c r="K119" s="52" t="s">
        <v>88</v>
      </c>
      <c r="L119" s="8">
        <v>0</v>
      </c>
      <c r="M119" s="9">
        <v>200</v>
      </c>
    </row>
    <row r="120" spans="1:13" x14ac:dyDescent="0.25">
      <c r="A120" s="7" t="s">
        <v>38</v>
      </c>
      <c r="B120" s="8">
        <v>0</v>
      </c>
      <c r="C120" s="8">
        <v>63</v>
      </c>
      <c r="D120" s="8">
        <v>58</v>
      </c>
      <c r="E120" s="8">
        <v>1</v>
      </c>
      <c r="F120" s="8">
        <v>1</v>
      </c>
      <c r="G120" s="8">
        <v>0</v>
      </c>
      <c r="H120" s="8">
        <v>5</v>
      </c>
      <c r="I120" s="8">
        <v>0</v>
      </c>
      <c r="J120" s="8">
        <v>60</v>
      </c>
      <c r="K120" s="52" t="s">
        <v>88</v>
      </c>
      <c r="L120" s="8">
        <v>0</v>
      </c>
      <c r="M120" s="9">
        <v>188</v>
      </c>
    </row>
    <row r="121" spans="1:13" x14ac:dyDescent="0.25">
      <c r="A121" s="7" t="s">
        <v>13</v>
      </c>
      <c r="B121" s="8">
        <v>0</v>
      </c>
      <c r="C121" s="8">
        <v>43</v>
      </c>
      <c r="D121" s="8">
        <v>35</v>
      </c>
      <c r="E121" s="8">
        <v>4</v>
      </c>
      <c r="F121" s="8">
        <v>6</v>
      </c>
      <c r="G121" s="8">
        <v>0</v>
      </c>
      <c r="H121" s="8">
        <v>4</v>
      </c>
      <c r="I121" s="8">
        <v>0</v>
      </c>
      <c r="J121" s="8">
        <v>40</v>
      </c>
      <c r="K121" s="52" t="s">
        <v>88</v>
      </c>
      <c r="L121" s="8">
        <v>0</v>
      </c>
      <c r="M121" s="9">
        <v>132</v>
      </c>
    </row>
    <row r="122" spans="1:13" x14ac:dyDescent="0.25">
      <c r="A122" s="7" t="s">
        <v>39</v>
      </c>
      <c r="B122" s="8">
        <v>0</v>
      </c>
      <c r="C122" s="8">
        <v>53</v>
      </c>
      <c r="D122" s="8">
        <v>53</v>
      </c>
      <c r="E122" s="8">
        <v>0</v>
      </c>
      <c r="F122" s="8">
        <v>4</v>
      </c>
      <c r="G122" s="8">
        <v>0</v>
      </c>
      <c r="H122" s="8">
        <v>13</v>
      </c>
      <c r="I122" s="8">
        <v>0</v>
      </c>
      <c r="J122" s="8">
        <v>43</v>
      </c>
      <c r="K122" s="52" t="s">
        <v>88</v>
      </c>
      <c r="L122" s="8">
        <v>0</v>
      </c>
      <c r="M122" s="9">
        <v>166</v>
      </c>
    </row>
    <row r="123" spans="1:13" x14ac:dyDescent="0.25">
      <c r="A123" s="7" t="s">
        <v>40</v>
      </c>
      <c r="B123" s="8">
        <v>0</v>
      </c>
      <c r="C123" s="8">
        <v>42</v>
      </c>
      <c r="D123" s="8">
        <v>63</v>
      </c>
      <c r="E123" s="8">
        <v>1</v>
      </c>
      <c r="F123" s="8">
        <v>6</v>
      </c>
      <c r="G123" s="8">
        <v>0</v>
      </c>
      <c r="H123" s="8">
        <v>2</v>
      </c>
      <c r="I123" s="8">
        <v>0</v>
      </c>
      <c r="J123" s="8">
        <v>33</v>
      </c>
      <c r="K123" s="52" t="s">
        <v>88</v>
      </c>
      <c r="L123" s="8">
        <v>0</v>
      </c>
      <c r="M123" s="9">
        <v>147</v>
      </c>
    </row>
    <row r="124" spans="1:13" x14ac:dyDescent="0.25">
      <c r="A124" s="7" t="s">
        <v>14</v>
      </c>
      <c r="B124" s="8">
        <v>0</v>
      </c>
      <c r="C124" s="8">
        <v>44</v>
      </c>
      <c r="D124" s="8">
        <v>93</v>
      </c>
      <c r="E124" s="8">
        <v>1</v>
      </c>
      <c r="F124" s="8">
        <v>4</v>
      </c>
      <c r="G124" s="8">
        <v>0</v>
      </c>
      <c r="H124" s="8">
        <v>4</v>
      </c>
      <c r="I124" s="8">
        <v>0</v>
      </c>
      <c r="J124" s="8">
        <v>35</v>
      </c>
      <c r="K124" s="52" t="s">
        <v>88</v>
      </c>
      <c r="L124" s="8">
        <v>0</v>
      </c>
      <c r="M124" s="9">
        <v>181</v>
      </c>
    </row>
    <row r="125" spans="1:13" x14ac:dyDescent="0.25">
      <c r="A125" s="7" t="s">
        <v>41</v>
      </c>
      <c r="B125" s="8">
        <v>1</v>
      </c>
      <c r="C125" s="8">
        <v>24</v>
      </c>
      <c r="D125" s="8">
        <v>65</v>
      </c>
      <c r="E125" s="8">
        <v>1</v>
      </c>
      <c r="F125" s="8">
        <v>3</v>
      </c>
      <c r="G125" s="8">
        <v>0</v>
      </c>
      <c r="H125" s="8">
        <v>1</v>
      </c>
      <c r="I125" s="8">
        <v>0</v>
      </c>
      <c r="J125" s="8">
        <v>14</v>
      </c>
      <c r="K125" s="52" t="s">
        <v>88</v>
      </c>
      <c r="L125" s="8">
        <v>0</v>
      </c>
      <c r="M125" s="9">
        <v>109</v>
      </c>
    </row>
    <row r="126" spans="1:13" x14ac:dyDescent="0.25">
      <c r="A126" s="7" t="s">
        <v>42</v>
      </c>
      <c r="B126" s="8">
        <v>0</v>
      </c>
      <c r="C126" s="8">
        <v>60</v>
      </c>
      <c r="D126" s="8">
        <v>59</v>
      </c>
      <c r="E126" s="8">
        <v>0</v>
      </c>
      <c r="F126" s="8">
        <v>6</v>
      </c>
      <c r="G126" s="8">
        <v>0</v>
      </c>
      <c r="H126" s="8">
        <v>6</v>
      </c>
      <c r="I126" s="8">
        <v>0</v>
      </c>
      <c r="J126" s="8">
        <v>45</v>
      </c>
      <c r="K126" s="52" t="s">
        <v>88</v>
      </c>
      <c r="L126" s="8">
        <v>0</v>
      </c>
      <c r="M126" s="9">
        <v>176</v>
      </c>
    </row>
    <row r="127" spans="1:13" x14ac:dyDescent="0.25">
      <c r="A127" s="7" t="s">
        <v>15</v>
      </c>
      <c r="B127" s="8">
        <v>0</v>
      </c>
      <c r="C127" s="8">
        <v>40</v>
      </c>
      <c r="D127" s="8">
        <v>55</v>
      </c>
      <c r="E127" s="8">
        <v>2</v>
      </c>
      <c r="F127" s="8">
        <v>11</v>
      </c>
      <c r="G127" s="8">
        <v>0</v>
      </c>
      <c r="H127" s="8">
        <v>10</v>
      </c>
      <c r="I127" s="8">
        <v>0</v>
      </c>
      <c r="J127" s="8">
        <v>59</v>
      </c>
      <c r="K127" s="52" t="s">
        <v>88</v>
      </c>
      <c r="L127" s="8">
        <v>0</v>
      </c>
      <c r="M127" s="9">
        <v>177</v>
      </c>
    </row>
    <row r="128" spans="1:13" x14ac:dyDescent="0.25">
      <c r="A128" s="7" t="s">
        <v>43</v>
      </c>
      <c r="B128" s="8">
        <v>0</v>
      </c>
      <c r="C128" s="8">
        <v>63</v>
      </c>
      <c r="D128" s="8">
        <v>75</v>
      </c>
      <c r="E128" s="8">
        <v>0</v>
      </c>
      <c r="F128" s="8">
        <v>7</v>
      </c>
      <c r="G128" s="8">
        <v>0</v>
      </c>
      <c r="H128" s="8">
        <v>12</v>
      </c>
      <c r="I128" s="8">
        <v>0</v>
      </c>
      <c r="J128" s="8">
        <v>60</v>
      </c>
      <c r="K128" s="52" t="s">
        <v>88</v>
      </c>
      <c r="L128" s="8">
        <v>0</v>
      </c>
      <c r="M128" s="9">
        <v>217</v>
      </c>
    </row>
    <row r="129" spans="1:13" x14ac:dyDescent="0.25">
      <c r="A129" s="7" t="s">
        <v>44</v>
      </c>
      <c r="B129" s="8">
        <v>0</v>
      </c>
      <c r="C129" s="8">
        <v>48</v>
      </c>
      <c r="D129" s="8">
        <v>101</v>
      </c>
      <c r="E129" s="8">
        <v>2</v>
      </c>
      <c r="F129" s="8">
        <v>10</v>
      </c>
      <c r="G129" s="8">
        <v>0</v>
      </c>
      <c r="H129" s="8">
        <v>9</v>
      </c>
      <c r="I129" s="8">
        <v>0</v>
      </c>
      <c r="J129" s="8">
        <v>48</v>
      </c>
      <c r="K129" s="52" t="s">
        <v>88</v>
      </c>
      <c r="L129" s="8">
        <v>0</v>
      </c>
      <c r="M129" s="9">
        <v>218</v>
      </c>
    </row>
    <row r="130" spans="1:13" x14ac:dyDescent="0.25">
      <c r="A130" s="7" t="s">
        <v>12</v>
      </c>
      <c r="B130" s="8">
        <v>0</v>
      </c>
      <c r="C130" s="8">
        <v>52</v>
      </c>
      <c r="D130" s="8">
        <v>117</v>
      </c>
      <c r="E130" s="8">
        <v>1</v>
      </c>
      <c r="F130" s="8">
        <v>11</v>
      </c>
      <c r="G130" s="8">
        <v>0</v>
      </c>
      <c r="H130" s="8">
        <v>10</v>
      </c>
      <c r="I130" s="8">
        <v>0</v>
      </c>
      <c r="J130" s="8">
        <v>32</v>
      </c>
      <c r="K130" s="52" t="s">
        <v>88</v>
      </c>
      <c r="L130" s="8">
        <v>0</v>
      </c>
      <c r="M130" s="9">
        <v>223</v>
      </c>
    </row>
    <row r="131" spans="1:13" x14ac:dyDescent="0.25">
      <c r="A131" s="3" t="s">
        <v>35</v>
      </c>
      <c r="B131" s="8"/>
      <c r="C131" s="8"/>
      <c r="D131" s="8"/>
      <c r="E131" s="8"/>
      <c r="F131" s="8"/>
      <c r="G131" s="8"/>
      <c r="H131" s="8"/>
      <c r="I131" s="8"/>
      <c r="J131" s="8"/>
      <c r="K131" s="52"/>
      <c r="L131" s="8"/>
      <c r="M131" s="9"/>
    </row>
    <row r="132" spans="1:13" x14ac:dyDescent="0.25">
      <c r="A132" s="7" t="s">
        <v>37</v>
      </c>
      <c r="B132" s="8">
        <v>0</v>
      </c>
      <c r="C132" s="8">
        <v>57</v>
      </c>
      <c r="D132" s="8">
        <v>75</v>
      </c>
      <c r="E132" s="8">
        <v>0</v>
      </c>
      <c r="F132" s="8">
        <v>9</v>
      </c>
      <c r="G132" s="8">
        <v>1</v>
      </c>
      <c r="H132" s="8">
        <v>9</v>
      </c>
      <c r="I132" s="8">
        <v>0</v>
      </c>
      <c r="J132" s="8">
        <v>53</v>
      </c>
      <c r="K132" s="52" t="s">
        <v>88</v>
      </c>
      <c r="L132" s="8">
        <v>0</v>
      </c>
      <c r="M132" s="9">
        <v>204</v>
      </c>
    </row>
    <row r="133" spans="1:13" x14ac:dyDescent="0.25">
      <c r="A133" s="7" t="s">
        <v>38</v>
      </c>
      <c r="B133" s="8">
        <v>0</v>
      </c>
      <c r="C133" s="8">
        <v>43</v>
      </c>
      <c r="D133" s="8">
        <v>92</v>
      </c>
      <c r="E133" s="8">
        <v>3</v>
      </c>
      <c r="F133" s="8">
        <v>13</v>
      </c>
      <c r="G133" s="8">
        <v>0</v>
      </c>
      <c r="H133" s="8">
        <v>15</v>
      </c>
      <c r="I133" s="8">
        <v>0</v>
      </c>
      <c r="J133" s="8">
        <v>32</v>
      </c>
      <c r="K133" s="52" t="s">
        <v>88</v>
      </c>
      <c r="L133" s="8">
        <v>0</v>
      </c>
      <c r="M133" s="9">
        <v>198</v>
      </c>
    </row>
    <row r="134" spans="1:13" x14ac:dyDescent="0.25">
      <c r="A134" s="7" t="s">
        <v>13</v>
      </c>
      <c r="B134" s="8">
        <v>0</v>
      </c>
      <c r="C134" s="8">
        <v>66</v>
      </c>
      <c r="D134" s="8">
        <v>77</v>
      </c>
      <c r="E134" s="8">
        <v>0</v>
      </c>
      <c r="F134" s="8">
        <v>7</v>
      </c>
      <c r="G134" s="8">
        <v>0</v>
      </c>
      <c r="H134" s="8">
        <v>13</v>
      </c>
      <c r="I134" s="8">
        <v>0</v>
      </c>
      <c r="J134" s="8">
        <v>65</v>
      </c>
      <c r="K134" s="52" t="s">
        <v>88</v>
      </c>
      <c r="L134" s="8">
        <v>0</v>
      </c>
      <c r="M134" s="9">
        <v>228</v>
      </c>
    </row>
    <row r="135" spans="1:13" x14ac:dyDescent="0.25">
      <c r="A135" s="7" t="s">
        <v>39</v>
      </c>
      <c r="B135" s="8">
        <v>0</v>
      </c>
      <c r="C135" s="8">
        <v>57</v>
      </c>
      <c r="D135" s="8">
        <v>97</v>
      </c>
      <c r="E135" s="8">
        <v>2</v>
      </c>
      <c r="F135" s="8">
        <v>5</v>
      </c>
      <c r="G135" s="8">
        <v>0</v>
      </c>
      <c r="H135" s="8">
        <v>9</v>
      </c>
      <c r="I135" s="8">
        <v>0</v>
      </c>
      <c r="J135" s="8">
        <v>43</v>
      </c>
      <c r="K135" s="52" t="s">
        <v>88</v>
      </c>
      <c r="L135" s="8">
        <v>0</v>
      </c>
      <c r="M135" s="9">
        <v>213</v>
      </c>
    </row>
    <row r="136" spans="1:13" x14ac:dyDescent="0.25">
      <c r="A136" s="7" t="s">
        <v>40</v>
      </c>
      <c r="B136" s="8">
        <v>1</v>
      </c>
      <c r="C136" s="8">
        <v>67</v>
      </c>
      <c r="D136" s="8">
        <v>90</v>
      </c>
      <c r="E136" s="8">
        <v>2</v>
      </c>
      <c r="F136" s="8">
        <v>6</v>
      </c>
      <c r="G136" s="8">
        <v>0</v>
      </c>
      <c r="H136" s="8">
        <v>21</v>
      </c>
      <c r="I136" s="8">
        <v>0</v>
      </c>
      <c r="J136" s="8">
        <v>116</v>
      </c>
      <c r="K136" s="52" t="s">
        <v>88</v>
      </c>
      <c r="L136" s="8">
        <v>0</v>
      </c>
      <c r="M136" s="9">
        <v>303</v>
      </c>
    </row>
    <row r="137" spans="1:13" x14ac:dyDescent="0.25">
      <c r="A137" s="7" t="s">
        <v>14</v>
      </c>
      <c r="B137" s="8">
        <v>0</v>
      </c>
      <c r="C137" s="8">
        <v>41</v>
      </c>
      <c r="D137" s="8">
        <v>91</v>
      </c>
      <c r="E137" s="8">
        <v>4</v>
      </c>
      <c r="F137" s="8">
        <v>10</v>
      </c>
      <c r="G137" s="8">
        <v>0</v>
      </c>
      <c r="H137" s="8">
        <v>23</v>
      </c>
      <c r="I137" s="8">
        <v>0</v>
      </c>
      <c r="J137" s="8">
        <v>37</v>
      </c>
      <c r="K137" s="52" t="s">
        <v>88</v>
      </c>
      <c r="L137" s="8">
        <v>0</v>
      </c>
      <c r="M137" s="9">
        <v>206</v>
      </c>
    </row>
    <row r="138" spans="1:13" x14ac:dyDescent="0.25">
      <c r="A138" s="7" t="s">
        <v>41</v>
      </c>
      <c r="B138" s="8">
        <v>0</v>
      </c>
      <c r="C138" s="8">
        <v>9</v>
      </c>
      <c r="D138" s="8">
        <v>58</v>
      </c>
      <c r="E138" s="8">
        <v>6</v>
      </c>
      <c r="F138" s="8">
        <v>4</v>
      </c>
      <c r="G138" s="8">
        <v>0</v>
      </c>
      <c r="H138" s="8">
        <v>9</v>
      </c>
      <c r="I138" s="8">
        <v>0</v>
      </c>
      <c r="J138" s="8">
        <v>24</v>
      </c>
      <c r="K138" s="52" t="s">
        <v>88</v>
      </c>
      <c r="L138" s="8">
        <v>0</v>
      </c>
      <c r="M138" s="9">
        <v>110</v>
      </c>
    </row>
    <row r="139" spans="1:13" x14ac:dyDescent="0.25">
      <c r="A139" s="7" t="s">
        <v>42</v>
      </c>
      <c r="B139" s="8">
        <v>1</v>
      </c>
      <c r="C139" s="8">
        <v>64</v>
      </c>
      <c r="D139" s="8">
        <v>83</v>
      </c>
      <c r="E139" s="8">
        <v>1</v>
      </c>
      <c r="F139" s="8">
        <v>14</v>
      </c>
      <c r="G139" s="8">
        <v>0</v>
      </c>
      <c r="H139" s="8">
        <v>16</v>
      </c>
      <c r="I139" s="8">
        <v>0</v>
      </c>
      <c r="J139" s="8">
        <v>44</v>
      </c>
      <c r="K139" s="52" t="s">
        <v>88</v>
      </c>
      <c r="L139" s="8">
        <v>0</v>
      </c>
      <c r="M139" s="9">
        <v>223</v>
      </c>
    </row>
    <row r="140" spans="1:13" x14ac:dyDescent="0.25">
      <c r="A140" s="7" t="s">
        <v>15</v>
      </c>
      <c r="B140" s="8">
        <v>7</v>
      </c>
      <c r="C140" s="8">
        <v>60</v>
      </c>
      <c r="D140" s="8">
        <v>106</v>
      </c>
      <c r="E140" s="8">
        <v>1</v>
      </c>
      <c r="F140" s="8">
        <v>14</v>
      </c>
      <c r="G140" s="8">
        <v>0</v>
      </c>
      <c r="H140" s="8">
        <v>19</v>
      </c>
      <c r="I140" s="8">
        <v>0</v>
      </c>
      <c r="J140" s="8">
        <v>44</v>
      </c>
      <c r="K140" s="52" t="s">
        <v>88</v>
      </c>
      <c r="L140" s="8">
        <v>0</v>
      </c>
      <c r="M140" s="9">
        <v>251</v>
      </c>
    </row>
    <row r="141" spans="1:13" x14ac:dyDescent="0.25">
      <c r="A141" s="7" t="s">
        <v>43</v>
      </c>
      <c r="B141" s="8">
        <v>0</v>
      </c>
      <c r="C141" s="8">
        <v>47</v>
      </c>
      <c r="D141" s="8">
        <v>91</v>
      </c>
      <c r="E141" s="8">
        <v>2</v>
      </c>
      <c r="F141" s="8">
        <v>12</v>
      </c>
      <c r="G141" s="8">
        <v>0</v>
      </c>
      <c r="H141" s="8">
        <v>24</v>
      </c>
      <c r="I141" s="8">
        <v>0</v>
      </c>
      <c r="J141" s="8">
        <v>79</v>
      </c>
      <c r="K141" s="52" t="s">
        <v>88</v>
      </c>
      <c r="L141" s="8">
        <v>0</v>
      </c>
      <c r="M141" s="9">
        <v>255</v>
      </c>
    </row>
    <row r="142" spans="1:13" x14ac:dyDescent="0.25">
      <c r="A142" s="7" t="s">
        <v>44</v>
      </c>
      <c r="B142" s="8">
        <v>1</v>
      </c>
      <c r="C142" s="8">
        <v>45</v>
      </c>
      <c r="D142" s="8">
        <v>110</v>
      </c>
      <c r="E142" s="8">
        <v>1</v>
      </c>
      <c r="F142" s="8">
        <v>12</v>
      </c>
      <c r="G142" s="8">
        <v>0</v>
      </c>
      <c r="H142" s="8">
        <v>16</v>
      </c>
      <c r="I142" s="8">
        <v>0</v>
      </c>
      <c r="J142" s="8">
        <v>31</v>
      </c>
      <c r="K142" s="52" t="s">
        <v>88</v>
      </c>
      <c r="L142" s="8">
        <v>0</v>
      </c>
      <c r="M142" s="9">
        <v>216</v>
      </c>
    </row>
    <row r="143" spans="1:13" x14ac:dyDescent="0.25">
      <c r="A143" s="7" t="s">
        <v>12</v>
      </c>
      <c r="B143" s="8">
        <v>0</v>
      </c>
      <c r="C143" s="8">
        <v>42</v>
      </c>
      <c r="D143" s="8">
        <v>96</v>
      </c>
      <c r="E143" s="8">
        <v>1</v>
      </c>
      <c r="F143" s="8">
        <v>8</v>
      </c>
      <c r="G143" s="8">
        <v>0</v>
      </c>
      <c r="H143" s="8">
        <v>24</v>
      </c>
      <c r="I143" s="8">
        <v>0</v>
      </c>
      <c r="J143" s="8">
        <v>38</v>
      </c>
      <c r="K143" s="52" t="s">
        <v>88</v>
      </c>
      <c r="L143" s="8">
        <v>0</v>
      </c>
      <c r="M143" s="9">
        <v>209</v>
      </c>
    </row>
    <row r="144" spans="1:13" x14ac:dyDescent="0.25">
      <c r="A144" s="3" t="s">
        <v>36</v>
      </c>
      <c r="B144" s="8"/>
      <c r="C144" s="8"/>
      <c r="D144" s="8"/>
      <c r="E144" s="8"/>
      <c r="F144" s="8"/>
      <c r="G144" s="8"/>
      <c r="H144" s="8"/>
      <c r="I144" s="8"/>
      <c r="J144" s="8"/>
      <c r="K144" s="52"/>
      <c r="L144" s="8"/>
      <c r="M144" s="9"/>
    </row>
    <row r="145" spans="1:13" x14ac:dyDescent="0.25">
      <c r="A145" s="7" t="s">
        <v>37</v>
      </c>
      <c r="B145" s="8">
        <v>0</v>
      </c>
      <c r="C145" s="8">
        <v>40</v>
      </c>
      <c r="D145" s="8">
        <v>95</v>
      </c>
      <c r="E145" s="8">
        <v>4</v>
      </c>
      <c r="F145" s="8">
        <v>14</v>
      </c>
      <c r="G145" s="8">
        <v>0</v>
      </c>
      <c r="H145" s="8">
        <v>15</v>
      </c>
      <c r="I145" s="8">
        <v>0</v>
      </c>
      <c r="J145" s="8">
        <v>35</v>
      </c>
      <c r="K145" s="52" t="s">
        <v>88</v>
      </c>
      <c r="L145" s="8">
        <v>0</v>
      </c>
      <c r="M145" s="9">
        <v>203</v>
      </c>
    </row>
    <row r="146" spans="1:13" x14ac:dyDescent="0.25">
      <c r="A146" s="7" t="s">
        <v>38</v>
      </c>
      <c r="B146" s="8">
        <v>0</v>
      </c>
      <c r="C146" s="8">
        <v>51</v>
      </c>
      <c r="D146" s="8">
        <v>86</v>
      </c>
      <c r="E146" s="8">
        <v>1</v>
      </c>
      <c r="F146" s="8">
        <v>13</v>
      </c>
      <c r="G146" s="8">
        <v>0</v>
      </c>
      <c r="H146" s="8">
        <v>9</v>
      </c>
      <c r="I146" s="8">
        <v>0</v>
      </c>
      <c r="J146" s="8">
        <v>37</v>
      </c>
      <c r="K146" s="52" t="s">
        <v>88</v>
      </c>
      <c r="L146" s="8">
        <v>0</v>
      </c>
      <c r="M146" s="9">
        <v>197</v>
      </c>
    </row>
    <row r="147" spans="1:13" x14ac:dyDescent="0.25">
      <c r="A147" s="7" t="s">
        <v>13</v>
      </c>
      <c r="B147" s="8">
        <v>1</v>
      </c>
      <c r="C147" s="8">
        <v>44</v>
      </c>
      <c r="D147" s="8">
        <v>69</v>
      </c>
      <c r="E147" s="8">
        <v>1</v>
      </c>
      <c r="F147" s="8">
        <v>14</v>
      </c>
      <c r="G147" s="8">
        <v>0</v>
      </c>
      <c r="H147" s="8">
        <v>16</v>
      </c>
      <c r="I147" s="8">
        <v>0</v>
      </c>
      <c r="J147" s="8">
        <v>33</v>
      </c>
      <c r="K147" s="52" t="s">
        <v>88</v>
      </c>
      <c r="L147" s="8">
        <v>0</v>
      </c>
      <c r="M147" s="9">
        <v>178</v>
      </c>
    </row>
    <row r="148" spans="1:13" x14ac:dyDescent="0.25">
      <c r="A148" s="7" t="s">
        <v>39</v>
      </c>
      <c r="B148" s="8">
        <v>0</v>
      </c>
      <c r="C148" s="8">
        <v>49</v>
      </c>
      <c r="D148" s="8">
        <v>86</v>
      </c>
      <c r="E148" s="8">
        <v>0</v>
      </c>
      <c r="F148" s="8">
        <v>16</v>
      </c>
      <c r="G148" s="8">
        <v>0</v>
      </c>
      <c r="H148" s="8">
        <v>13</v>
      </c>
      <c r="I148" s="8">
        <v>0</v>
      </c>
      <c r="J148" s="8">
        <v>35</v>
      </c>
      <c r="K148" s="52" t="s">
        <v>88</v>
      </c>
      <c r="L148" s="8">
        <v>0</v>
      </c>
      <c r="M148" s="9">
        <v>199</v>
      </c>
    </row>
    <row r="149" spans="1:13" x14ac:dyDescent="0.25">
      <c r="A149" s="7" t="s">
        <v>40</v>
      </c>
      <c r="B149" s="8">
        <v>1</v>
      </c>
      <c r="C149" s="8">
        <v>32</v>
      </c>
      <c r="D149" s="8">
        <v>94</v>
      </c>
      <c r="E149" s="8">
        <v>3</v>
      </c>
      <c r="F149" s="8">
        <v>5</v>
      </c>
      <c r="G149" s="8">
        <v>0</v>
      </c>
      <c r="H149" s="8">
        <v>10</v>
      </c>
      <c r="I149" s="8">
        <v>0</v>
      </c>
      <c r="J149" s="8">
        <v>40</v>
      </c>
      <c r="K149" s="52" t="s">
        <v>88</v>
      </c>
      <c r="L149" s="8">
        <v>0</v>
      </c>
      <c r="M149" s="9">
        <v>185</v>
      </c>
    </row>
    <row r="150" spans="1:13" x14ac:dyDescent="0.25">
      <c r="A150" s="7" t="s">
        <v>14</v>
      </c>
      <c r="B150" s="8">
        <v>0</v>
      </c>
      <c r="C150" s="8">
        <v>32</v>
      </c>
      <c r="D150" s="8">
        <v>107</v>
      </c>
      <c r="E150" s="8">
        <v>3</v>
      </c>
      <c r="F150" s="8">
        <v>7</v>
      </c>
      <c r="G150" s="8">
        <v>0</v>
      </c>
      <c r="H150" s="8">
        <v>9</v>
      </c>
      <c r="I150" s="8">
        <v>0</v>
      </c>
      <c r="J150" s="8">
        <v>34</v>
      </c>
      <c r="K150" s="52" t="s">
        <v>88</v>
      </c>
      <c r="L150" s="8">
        <v>0</v>
      </c>
      <c r="M150" s="9">
        <v>192</v>
      </c>
    </row>
    <row r="151" spans="1:13" x14ac:dyDescent="0.25">
      <c r="A151" s="7" t="s">
        <v>41</v>
      </c>
      <c r="B151" s="8">
        <v>0</v>
      </c>
      <c r="C151" s="8">
        <v>17</v>
      </c>
      <c r="D151" s="8">
        <v>57</v>
      </c>
      <c r="E151" s="8">
        <v>1</v>
      </c>
      <c r="F151" s="8">
        <v>5</v>
      </c>
      <c r="G151" s="8">
        <v>0</v>
      </c>
      <c r="H151" s="8">
        <v>2</v>
      </c>
      <c r="I151" s="8">
        <v>0</v>
      </c>
      <c r="J151" s="8">
        <v>23</v>
      </c>
      <c r="K151" s="52" t="s">
        <v>88</v>
      </c>
      <c r="L151" s="8">
        <v>1</v>
      </c>
      <c r="M151" s="9">
        <v>106</v>
      </c>
    </row>
    <row r="152" spans="1:13" x14ac:dyDescent="0.25">
      <c r="A152" s="7" t="s">
        <v>42</v>
      </c>
      <c r="B152" s="8">
        <v>0</v>
      </c>
      <c r="C152" s="8">
        <v>48</v>
      </c>
      <c r="D152" s="8">
        <v>83</v>
      </c>
      <c r="E152" s="8">
        <v>3</v>
      </c>
      <c r="F152" s="8">
        <v>10</v>
      </c>
      <c r="G152" s="8">
        <v>0</v>
      </c>
      <c r="H152" s="8">
        <v>49</v>
      </c>
      <c r="I152" s="8">
        <v>0</v>
      </c>
      <c r="J152" s="8">
        <v>25</v>
      </c>
      <c r="K152" s="52" t="s">
        <v>88</v>
      </c>
      <c r="L152" s="8">
        <v>0</v>
      </c>
      <c r="M152" s="9">
        <v>218</v>
      </c>
    </row>
    <row r="153" spans="1:13" x14ac:dyDescent="0.25">
      <c r="A153" s="7" t="s">
        <v>15</v>
      </c>
      <c r="B153" s="8">
        <v>0</v>
      </c>
      <c r="C153" s="8">
        <v>58</v>
      </c>
      <c r="D153" s="8">
        <v>99</v>
      </c>
      <c r="E153" s="8">
        <v>2</v>
      </c>
      <c r="F153" s="8">
        <v>12</v>
      </c>
      <c r="G153" s="8">
        <v>0</v>
      </c>
      <c r="H153" s="8">
        <v>10</v>
      </c>
      <c r="I153" s="8">
        <v>0</v>
      </c>
      <c r="J153" s="8">
        <v>37</v>
      </c>
      <c r="K153" s="52" t="s">
        <v>88</v>
      </c>
      <c r="L153" s="8">
        <v>0</v>
      </c>
      <c r="M153" s="9">
        <v>218</v>
      </c>
    </row>
    <row r="154" spans="1:13" x14ac:dyDescent="0.25">
      <c r="A154" s="7" t="s">
        <v>43</v>
      </c>
      <c r="B154" s="8">
        <v>2</v>
      </c>
      <c r="C154" s="8">
        <v>56</v>
      </c>
      <c r="D154" s="8">
        <v>91</v>
      </c>
      <c r="E154" s="8">
        <v>3</v>
      </c>
      <c r="F154" s="8">
        <v>4</v>
      </c>
      <c r="G154" s="8">
        <v>0</v>
      </c>
      <c r="H154" s="8">
        <v>7</v>
      </c>
      <c r="I154" s="8">
        <v>0</v>
      </c>
      <c r="J154" s="8">
        <v>35</v>
      </c>
      <c r="K154" s="52" t="s">
        <v>88</v>
      </c>
      <c r="L154" s="8">
        <v>0</v>
      </c>
      <c r="M154" s="9">
        <v>198</v>
      </c>
    </row>
    <row r="155" spans="1:13" x14ac:dyDescent="0.25">
      <c r="A155" s="7" t="s">
        <v>44</v>
      </c>
      <c r="B155" s="8">
        <v>0</v>
      </c>
      <c r="C155" s="8">
        <v>54</v>
      </c>
      <c r="D155" s="8">
        <v>110</v>
      </c>
      <c r="E155" s="8">
        <v>10</v>
      </c>
      <c r="F155" s="8">
        <v>13</v>
      </c>
      <c r="G155" s="8">
        <v>1</v>
      </c>
      <c r="H155" s="8">
        <v>13</v>
      </c>
      <c r="I155" s="8">
        <v>0</v>
      </c>
      <c r="J155" s="8">
        <v>28</v>
      </c>
      <c r="K155" s="52" t="s">
        <v>88</v>
      </c>
      <c r="L155" s="8">
        <v>0</v>
      </c>
      <c r="M155" s="9">
        <v>229</v>
      </c>
    </row>
    <row r="156" spans="1:13" x14ac:dyDescent="0.25">
      <c r="A156" s="7" t="s">
        <v>12</v>
      </c>
      <c r="B156" s="8">
        <v>1</v>
      </c>
      <c r="C156" s="8">
        <v>65</v>
      </c>
      <c r="D156" s="8">
        <v>98</v>
      </c>
      <c r="E156" s="8">
        <v>2</v>
      </c>
      <c r="F156" s="8">
        <v>7</v>
      </c>
      <c r="G156" s="8">
        <v>0</v>
      </c>
      <c r="H156" s="8">
        <v>9</v>
      </c>
      <c r="I156" s="8">
        <v>0</v>
      </c>
      <c r="J156" s="8">
        <v>21</v>
      </c>
      <c r="K156" s="52" t="s">
        <v>88</v>
      </c>
      <c r="L156" s="8">
        <v>1</v>
      </c>
      <c r="M156" s="9">
        <v>204</v>
      </c>
    </row>
    <row r="157" spans="1:13" x14ac:dyDescent="0.25">
      <c r="A157" s="3" t="s">
        <v>49</v>
      </c>
      <c r="B157" s="8"/>
      <c r="C157" s="8"/>
      <c r="D157" s="8"/>
      <c r="E157" s="8"/>
      <c r="F157" s="8"/>
      <c r="G157" s="8"/>
      <c r="H157" s="8"/>
      <c r="I157" s="8"/>
      <c r="J157" s="8"/>
      <c r="K157" s="52"/>
      <c r="L157" s="8"/>
      <c r="M157" s="9"/>
    </row>
    <row r="158" spans="1:13" x14ac:dyDescent="0.25">
      <c r="A158" s="7" t="s">
        <v>37</v>
      </c>
      <c r="B158" s="8">
        <v>2</v>
      </c>
      <c r="C158" s="8">
        <v>79</v>
      </c>
      <c r="D158" s="8">
        <v>83</v>
      </c>
      <c r="E158" s="8">
        <v>0</v>
      </c>
      <c r="F158" s="8">
        <v>15</v>
      </c>
      <c r="G158" s="8">
        <v>1</v>
      </c>
      <c r="H158" s="8">
        <v>16</v>
      </c>
      <c r="I158" s="8">
        <v>0</v>
      </c>
      <c r="J158" s="8">
        <v>24</v>
      </c>
      <c r="K158" s="52" t="s">
        <v>88</v>
      </c>
      <c r="L158" s="8">
        <v>0</v>
      </c>
      <c r="M158" s="9">
        <f>SUM(B158:L158)</f>
        <v>220</v>
      </c>
    </row>
    <row r="159" spans="1:13" x14ac:dyDescent="0.25">
      <c r="A159" s="7" t="s">
        <v>38</v>
      </c>
      <c r="B159" s="8">
        <v>0</v>
      </c>
      <c r="C159" s="8">
        <v>55</v>
      </c>
      <c r="D159" s="8">
        <v>99</v>
      </c>
      <c r="E159" s="8">
        <v>8</v>
      </c>
      <c r="F159" s="8">
        <v>18</v>
      </c>
      <c r="G159" s="8">
        <v>0</v>
      </c>
      <c r="H159" s="8">
        <v>17</v>
      </c>
      <c r="I159" s="8">
        <v>0</v>
      </c>
      <c r="J159" s="8">
        <v>43</v>
      </c>
      <c r="K159" s="52" t="s">
        <v>88</v>
      </c>
      <c r="L159" s="8">
        <v>0</v>
      </c>
      <c r="M159" s="9">
        <f>SUM(B159:L159)</f>
        <v>240</v>
      </c>
    </row>
    <row r="160" spans="1:13" x14ac:dyDescent="0.25">
      <c r="A160" s="7" t="s">
        <v>13</v>
      </c>
      <c r="B160" s="8">
        <v>0</v>
      </c>
      <c r="C160" s="8">
        <v>47</v>
      </c>
      <c r="D160" s="8">
        <v>106</v>
      </c>
      <c r="E160" s="8">
        <v>3</v>
      </c>
      <c r="F160" s="8">
        <v>9</v>
      </c>
      <c r="G160" s="8">
        <v>0</v>
      </c>
      <c r="H160" s="8">
        <v>13</v>
      </c>
      <c r="I160" s="8">
        <v>0</v>
      </c>
      <c r="J160" s="8">
        <v>29</v>
      </c>
      <c r="K160" s="52" t="s">
        <v>88</v>
      </c>
      <c r="L160" s="8">
        <v>0</v>
      </c>
      <c r="M160" s="9">
        <v>207</v>
      </c>
    </row>
    <row r="161" spans="1:13" x14ac:dyDescent="0.25">
      <c r="A161" s="7" t="s">
        <v>39</v>
      </c>
      <c r="B161" s="8">
        <v>0</v>
      </c>
      <c r="C161" s="8">
        <v>56</v>
      </c>
      <c r="D161" s="8">
        <v>91</v>
      </c>
      <c r="E161" s="8">
        <v>1</v>
      </c>
      <c r="F161" s="8">
        <v>10</v>
      </c>
      <c r="G161" s="8">
        <v>0</v>
      </c>
      <c r="H161" s="8">
        <v>12</v>
      </c>
      <c r="I161" s="8">
        <v>0</v>
      </c>
      <c r="J161" s="8">
        <v>32</v>
      </c>
      <c r="K161" s="52" t="s">
        <v>88</v>
      </c>
      <c r="L161" s="8">
        <v>0</v>
      </c>
      <c r="M161" s="9">
        <v>202</v>
      </c>
    </row>
    <row r="162" spans="1:13" x14ac:dyDescent="0.25">
      <c r="A162" s="7" t="s">
        <v>40</v>
      </c>
      <c r="B162" s="8">
        <v>0</v>
      </c>
      <c r="C162" s="8">
        <v>61</v>
      </c>
      <c r="D162" s="8">
        <v>88</v>
      </c>
      <c r="E162" s="8">
        <v>6</v>
      </c>
      <c r="F162" s="8">
        <v>12</v>
      </c>
      <c r="G162" s="8">
        <v>0</v>
      </c>
      <c r="H162" s="8">
        <v>6</v>
      </c>
      <c r="I162" s="8">
        <v>0</v>
      </c>
      <c r="J162" s="8">
        <v>33</v>
      </c>
      <c r="K162" s="52" t="s">
        <v>88</v>
      </c>
      <c r="L162" s="8">
        <v>0</v>
      </c>
      <c r="M162" s="9">
        <v>206</v>
      </c>
    </row>
    <row r="163" spans="1:13" x14ac:dyDescent="0.25">
      <c r="A163" s="7" t="s">
        <v>14</v>
      </c>
      <c r="B163" s="8">
        <v>3</v>
      </c>
      <c r="C163" s="8">
        <v>48</v>
      </c>
      <c r="D163" s="8">
        <v>96</v>
      </c>
      <c r="E163" s="8">
        <v>2</v>
      </c>
      <c r="F163" s="8">
        <v>4</v>
      </c>
      <c r="G163" s="8">
        <v>0</v>
      </c>
      <c r="H163" s="8">
        <v>12</v>
      </c>
      <c r="I163" s="8">
        <v>0</v>
      </c>
      <c r="J163" s="8">
        <v>34</v>
      </c>
      <c r="K163" s="52" t="s">
        <v>88</v>
      </c>
      <c r="L163" s="8">
        <v>0</v>
      </c>
      <c r="M163" s="9">
        <v>199</v>
      </c>
    </row>
    <row r="164" spans="1:13" x14ac:dyDescent="0.25">
      <c r="A164" s="7" t="s">
        <v>41</v>
      </c>
      <c r="B164" s="8">
        <v>0</v>
      </c>
      <c r="C164" s="8">
        <v>12</v>
      </c>
      <c r="D164" s="8">
        <v>75</v>
      </c>
      <c r="E164" s="8">
        <v>1</v>
      </c>
      <c r="F164" s="8">
        <v>7</v>
      </c>
      <c r="G164" s="8">
        <v>0</v>
      </c>
      <c r="H164" s="8">
        <v>11</v>
      </c>
      <c r="I164" s="8">
        <v>0</v>
      </c>
      <c r="J164" s="8">
        <v>17</v>
      </c>
      <c r="K164" s="52" t="s">
        <v>88</v>
      </c>
      <c r="L164" s="8">
        <v>0</v>
      </c>
      <c r="M164" s="9">
        <v>123</v>
      </c>
    </row>
    <row r="165" spans="1:13" x14ac:dyDescent="0.25">
      <c r="A165" s="7" t="s">
        <v>42</v>
      </c>
      <c r="B165" s="8">
        <v>0</v>
      </c>
      <c r="C165" s="8">
        <v>62</v>
      </c>
      <c r="D165" s="8">
        <v>105</v>
      </c>
      <c r="E165" s="8">
        <v>1</v>
      </c>
      <c r="F165" s="8">
        <v>13</v>
      </c>
      <c r="G165" s="8">
        <v>0</v>
      </c>
      <c r="H165" s="8">
        <v>17</v>
      </c>
      <c r="I165" s="8">
        <v>0</v>
      </c>
      <c r="J165" s="8">
        <v>34</v>
      </c>
      <c r="K165" s="52" t="s">
        <v>88</v>
      </c>
      <c r="L165" s="8">
        <v>0</v>
      </c>
      <c r="M165" s="9">
        <v>232</v>
      </c>
    </row>
    <row r="166" spans="1:13" x14ac:dyDescent="0.25">
      <c r="A166" s="7" t="s">
        <v>15</v>
      </c>
      <c r="B166" s="8">
        <v>0</v>
      </c>
      <c r="C166" s="8">
        <v>54</v>
      </c>
      <c r="D166" s="8">
        <v>122</v>
      </c>
      <c r="E166" s="8">
        <v>0</v>
      </c>
      <c r="F166" s="8">
        <v>11</v>
      </c>
      <c r="G166" s="8">
        <v>1</v>
      </c>
      <c r="H166" s="8">
        <v>37</v>
      </c>
      <c r="I166" s="8">
        <v>4</v>
      </c>
      <c r="J166" s="8">
        <v>39</v>
      </c>
      <c r="K166" s="52" t="s">
        <v>88</v>
      </c>
      <c r="L166" s="8">
        <v>0</v>
      </c>
      <c r="M166" s="9">
        <v>268</v>
      </c>
    </row>
    <row r="167" spans="1:13" x14ac:dyDescent="0.25">
      <c r="A167" s="7" t="s">
        <v>43</v>
      </c>
      <c r="B167" s="8">
        <v>0</v>
      </c>
      <c r="C167" s="8">
        <v>54</v>
      </c>
      <c r="D167" s="8">
        <v>102</v>
      </c>
      <c r="E167" s="8">
        <v>15</v>
      </c>
      <c r="F167" s="8">
        <v>8</v>
      </c>
      <c r="G167" s="8">
        <v>0</v>
      </c>
      <c r="H167" s="8">
        <v>12</v>
      </c>
      <c r="I167" s="8">
        <v>0</v>
      </c>
      <c r="J167" s="8">
        <v>41</v>
      </c>
      <c r="K167" s="52" t="s">
        <v>88</v>
      </c>
      <c r="L167" s="8">
        <v>0</v>
      </c>
      <c r="M167" s="9">
        <v>232</v>
      </c>
    </row>
    <row r="168" spans="1:13" x14ac:dyDescent="0.25">
      <c r="A168" s="7" t="s">
        <v>44</v>
      </c>
      <c r="B168" s="8">
        <v>0</v>
      </c>
      <c r="C168" s="8">
        <v>47</v>
      </c>
      <c r="D168" s="8">
        <v>107</v>
      </c>
      <c r="E168" s="8">
        <v>2</v>
      </c>
      <c r="F168" s="8">
        <v>11</v>
      </c>
      <c r="G168" s="8">
        <v>0</v>
      </c>
      <c r="H168" s="8">
        <v>8</v>
      </c>
      <c r="I168" s="8">
        <v>0</v>
      </c>
      <c r="J168" s="8">
        <v>27</v>
      </c>
      <c r="K168" s="52" t="s">
        <v>88</v>
      </c>
      <c r="L168" s="8">
        <v>0</v>
      </c>
      <c r="M168" s="9">
        <v>202</v>
      </c>
    </row>
    <row r="169" spans="1:13" x14ac:dyDescent="0.25">
      <c r="A169" s="7" t="s">
        <v>12</v>
      </c>
      <c r="B169" s="8">
        <v>2</v>
      </c>
      <c r="C169" s="8">
        <v>57</v>
      </c>
      <c r="D169" s="8">
        <v>125</v>
      </c>
      <c r="E169" s="8">
        <v>3</v>
      </c>
      <c r="F169" s="8">
        <v>15</v>
      </c>
      <c r="G169" s="8">
        <v>0</v>
      </c>
      <c r="H169" s="8">
        <v>19</v>
      </c>
      <c r="I169" s="8">
        <v>0</v>
      </c>
      <c r="J169" s="8">
        <v>51</v>
      </c>
      <c r="K169" s="52" t="s">
        <v>88</v>
      </c>
      <c r="L169" s="8">
        <v>0</v>
      </c>
      <c r="M169" s="9">
        <v>272</v>
      </c>
    </row>
    <row r="170" spans="1:13" x14ac:dyDescent="0.25">
      <c r="A170" s="3" t="s">
        <v>55</v>
      </c>
      <c r="B170" s="8"/>
      <c r="C170" s="8"/>
      <c r="D170" s="8"/>
      <c r="E170" s="8"/>
      <c r="F170" s="8"/>
      <c r="G170" s="8"/>
      <c r="H170" s="8"/>
      <c r="I170" s="8"/>
      <c r="J170" s="8"/>
      <c r="K170" s="52"/>
      <c r="L170" s="8"/>
      <c r="M170" s="9"/>
    </row>
    <row r="171" spans="1:13" x14ac:dyDescent="0.25">
      <c r="A171" s="7" t="s">
        <v>37</v>
      </c>
      <c r="B171" s="8">
        <v>1</v>
      </c>
      <c r="C171" s="8">
        <v>59</v>
      </c>
      <c r="D171" s="8">
        <v>95</v>
      </c>
      <c r="E171" s="8">
        <v>1</v>
      </c>
      <c r="F171" s="8">
        <v>16</v>
      </c>
      <c r="G171" s="8">
        <v>2</v>
      </c>
      <c r="H171" s="8">
        <v>18</v>
      </c>
      <c r="I171" s="8">
        <v>0</v>
      </c>
      <c r="J171" s="8">
        <v>28</v>
      </c>
      <c r="K171" s="52" t="s">
        <v>88</v>
      </c>
      <c r="L171" s="8">
        <v>0</v>
      </c>
      <c r="M171" s="9">
        <v>220</v>
      </c>
    </row>
    <row r="172" spans="1:13" x14ac:dyDescent="0.25">
      <c r="A172" s="7" t="s">
        <v>38</v>
      </c>
      <c r="B172" s="8">
        <v>0</v>
      </c>
      <c r="C172" s="8">
        <v>87</v>
      </c>
      <c r="D172" s="8">
        <v>135</v>
      </c>
      <c r="E172" s="8">
        <v>1</v>
      </c>
      <c r="F172" s="8">
        <v>15</v>
      </c>
      <c r="G172" s="8">
        <v>1</v>
      </c>
      <c r="H172" s="8">
        <v>16</v>
      </c>
      <c r="I172" s="8">
        <v>0</v>
      </c>
      <c r="J172" s="8">
        <v>24</v>
      </c>
      <c r="K172" s="52" t="s">
        <v>88</v>
      </c>
      <c r="L172" s="8">
        <v>0</v>
      </c>
      <c r="M172" s="9">
        <v>279</v>
      </c>
    </row>
    <row r="173" spans="1:13" s="22" customFormat="1" x14ac:dyDescent="0.25">
      <c r="A173" s="7" t="s">
        <v>13</v>
      </c>
      <c r="B173" s="8">
        <v>1</v>
      </c>
      <c r="C173" s="8">
        <v>67</v>
      </c>
      <c r="D173" s="8">
        <v>105</v>
      </c>
      <c r="E173" s="8">
        <v>1</v>
      </c>
      <c r="F173" s="8">
        <v>9</v>
      </c>
      <c r="G173" s="8">
        <v>0</v>
      </c>
      <c r="H173" s="8">
        <v>10</v>
      </c>
      <c r="I173" s="8">
        <v>0</v>
      </c>
      <c r="J173" s="8">
        <v>27</v>
      </c>
      <c r="K173" s="52" t="s">
        <v>88</v>
      </c>
      <c r="L173" s="8">
        <v>0</v>
      </c>
      <c r="M173" s="9">
        <f>SUM(B173:L173)</f>
        <v>220</v>
      </c>
    </row>
    <row r="174" spans="1:13" s="22" customFormat="1" x14ac:dyDescent="0.25">
      <c r="A174" s="7" t="s">
        <v>39</v>
      </c>
      <c r="B174" s="8">
        <v>0</v>
      </c>
      <c r="C174" s="8">
        <v>68</v>
      </c>
      <c r="D174" s="8">
        <v>102</v>
      </c>
      <c r="E174" s="8">
        <v>1</v>
      </c>
      <c r="F174" s="8">
        <v>8</v>
      </c>
      <c r="G174" s="8">
        <v>1</v>
      </c>
      <c r="H174" s="8">
        <v>19</v>
      </c>
      <c r="I174" s="8">
        <v>0</v>
      </c>
      <c r="J174" s="8">
        <v>23</v>
      </c>
      <c r="K174" s="52" t="s">
        <v>88</v>
      </c>
      <c r="L174" s="8">
        <v>0</v>
      </c>
      <c r="M174" s="9">
        <v>222</v>
      </c>
    </row>
    <row r="175" spans="1:13" s="22" customFormat="1" x14ac:dyDescent="0.25">
      <c r="A175" s="7" t="s">
        <v>40</v>
      </c>
      <c r="B175" s="8">
        <v>1</v>
      </c>
      <c r="C175" s="8">
        <v>77</v>
      </c>
      <c r="D175" s="8">
        <v>95</v>
      </c>
      <c r="E175" s="8">
        <v>1</v>
      </c>
      <c r="F175" s="8">
        <v>6</v>
      </c>
      <c r="G175" s="8">
        <v>0</v>
      </c>
      <c r="H175" s="8">
        <v>14</v>
      </c>
      <c r="I175" s="8">
        <v>0</v>
      </c>
      <c r="J175" s="8">
        <v>47</v>
      </c>
      <c r="K175" s="52" t="s">
        <v>88</v>
      </c>
      <c r="L175" s="8">
        <v>0</v>
      </c>
      <c r="M175" s="9">
        <v>241</v>
      </c>
    </row>
    <row r="176" spans="1:13" s="22" customFormat="1" x14ac:dyDescent="0.25">
      <c r="A176" s="7" t="s">
        <v>14</v>
      </c>
      <c r="B176" s="8">
        <v>1</v>
      </c>
      <c r="C176" s="8">
        <v>46</v>
      </c>
      <c r="D176" s="8">
        <v>78</v>
      </c>
      <c r="E176" s="8">
        <v>1</v>
      </c>
      <c r="F176" s="8">
        <v>9</v>
      </c>
      <c r="G176" s="8">
        <v>1</v>
      </c>
      <c r="H176" s="8">
        <v>16</v>
      </c>
      <c r="I176" s="8">
        <v>0</v>
      </c>
      <c r="J176" s="8">
        <v>28</v>
      </c>
      <c r="K176" s="52" t="s">
        <v>88</v>
      </c>
      <c r="L176" s="8">
        <v>0</v>
      </c>
      <c r="M176" s="9">
        <v>180</v>
      </c>
    </row>
    <row r="177" spans="1:13" s="22" customFormat="1" x14ac:dyDescent="0.25">
      <c r="A177" s="7" t="s">
        <v>41</v>
      </c>
      <c r="B177" s="8">
        <v>0</v>
      </c>
      <c r="C177" s="8">
        <v>10</v>
      </c>
      <c r="D177" s="8">
        <v>70</v>
      </c>
      <c r="E177" s="8">
        <v>5</v>
      </c>
      <c r="F177" s="8">
        <v>15</v>
      </c>
      <c r="G177" s="8">
        <v>0</v>
      </c>
      <c r="H177" s="8">
        <v>16</v>
      </c>
      <c r="I177" s="8">
        <v>0</v>
      </c>
      <c r="J177" s="8">
        <v>18</v>
      </c>
      <c r="K177" s="52" t="s">
        <v>88</v>
      </c>
      <c r="L177" s="8">
        <v>0</v>
      </c>
      <c r="M177" s="9">
        <v>134</v>
      </c>
    </row>
    <row r="178" spans="1:13" s="22" customFormat="1" x14ac:dyDescent="0.25">
      <c r="A178" s="7" t="s">
        <v>42</v>
      </c>
      <c r="B178" s="8">
        <v>1</v>
      </c>
      <c r="C178" s="8">
        <v>86</v>
      </c>
      <c r="D178" s="8">
        <v>112</v>
      </c>
      <c r="E178" s="8">
        <v>1</v>
      </c>
      <c r="F178" s="8">
        <v>7</v>
      </c>
      <c r="G178" s="8">
        <v>0</v>
      </c>
      <c r="H178" s="8">
        <v>16</v>
      </c>
      <c r="I178" s="8">
        <v>0</v>
      </c>
      <c r="J178" s="8">
        <v>47</v>
      </c>
      <c r="K178" s="52" t="s">
        <v>88</v>
      </c>
      <c r="L178" s="8">
        <v>0</v>
      </c>
      <c r="M178" s="9">
        <v>270</v>
      </c>
    </row>
    <row r="179" spans="1:13" s="22" customFormat="1" x14ac:dyDescent="0.25">
      <c r="A179" s="7" t="s">
        <v>15</v>
      </c>
      <c r="B179" s="8">
        <v>1</v>
      </c>
      <c r="C179" s="8">
        <v>80</v>
      </c>
      <c r="D179" s="8">
        <v>112</v>
      </c>
      <c r="E179" s="8">
        <v>0</v>
      </c>
      <c r="F179" s="8">
        <v>11</v>
      </c>
      <c r="G179" s="8">
        <v>0</v>
      </c>
      <c r="H179" s="8">
        <v>15</v>
      </c>
      <c r="I179" s="8">
        <v>0</v>
      </c>
      <c r="J179" s="8">
        <v>35</v>
      </c>
      <c r="K179" s="52" t="s">
        <v>88</v>
      </c>
      <c r="L179" s="8">
        <v>0</v>
      </c>
      <c r="M179" s="9">
        <v>254</v>
      </c>
    </row>
    <row r="180" spans="1:13" s="22" customFormat="1" x14ac:dyDescent="0.25">
      <c r="A180" s="7" t="s">
        <v>43</v>
      </c>
      <c r="B180" s="8">
        <v>1</v>
      </c>
      <c r="C180" s="8">
        <v>75</v>
      </c>
      <c r="D180" s="8">
        <v>103</v>
      </c>
      <c r="E180" s="8">
        <v>0</v>
      </c>
      <c r="F180" s="8">
        <v>9</v>
      </c>
      <c r="G180" s="8">
        <v>0</v>
      </c>
      <c r="H180" s="8">
        <v>12</v>
      </c>
      <c r="I180" s="8">
        <v>0</v>
      </c>
      <c r="J180" s="8">
        <v>22</v>
      </c>
      <c r="K180" s="52" t="s">
        <v>88</v>
      </c>
      <c r="L180" s="8">
        <v>2</v>
      </c>
      <c r="M180" s="9">
        <v>224</v>
      </c>
    </row>
    <row r="181" spans="1:13" s="22" customFormat="1" x14ac:dyDescent="0.25">
      <c r="A181" s="7" t="s">
        <v>44</v>
      </c>
      <c r="B181" s="8">
        <v>0</v>
      </c>
      <c r="C181" s="8">
        <v>55</v>
      </c>
      <c r="D181" s="8">
        <v>128</v>
      </c>
      <c r="E181" s="8">
        <v>1</v>
      </c>
      <c r="F181" s="8">
        <v>14</v>
      </c>
      <c r="G181" s="8">
        <v>1</v>
      </c>
      <c r="H181" s="8">
        <v>13</v>
      </c>
      <c r="I181" s="8">
        <v>0</v>
      </c>
      <c r="J181" s="8">
        <v>72</v>
      </c>
      <c r="K181" s="52" t="s">
        <v>88</v>
      </c>
      <c r="L181" s="8">
        <v>1</v>
      </c>
      <c r="M181" s="9">
        <v>285</v>
      </c>
    </row>
    <row r="182" spans="1:13" s="22" customFormat="1" x14ac:dyDescent="0.25">
      <c r="A182" s="7" t="s">
        <v>12</v>
      </c>
      <c r="B182" s="8">
        <v>0</v>
      </c>
      <c r="C182" s="8">
        <v>44</v>
      </c>
      <c r="D182" s="8">
        <v>124</v>
      </c>
      <c r="E182" s="8">
        <v>0</v>
      </c>
      <c r="F182" s="8">
        <v>11</v>
      </c>
      <c r="G182" s="8">
        <v>1</v>
      </c>
      <c r="H182" s="8">
        <v>13</v>
      </c>
      <c r="I182" s="8">
        <v>0</v>
      </c>
      <c r="J182" s="8">
        <v>22</v>
      </c>
      <c r="K182" s="52" t="s">
        <v>88</v>
      </c>
      <c r="L182" s="8">
        <v>0</v>
      </c>
      <c r="M182" s="9">
        <v>215</v>
      </c>
    </row>
    <row r="183" spans="1:13" s="22" customFormat="1" x14ac:dyDescent="0.25">
      <c r="A183" s="3" t="s">
        <v>56</v>
      </c>
      <c r="B183" s="8"/>
      <c r="C183" s="8"/>
      <c r="D183" s="8"/>
      <c r="E183" s="8"/>
      <c r="F183" s="8"/>
      <c r="G183" s="8"/>
      <c r="H183" s="8"/>
      <c r="I183" s="8"/>
      <c r="J183" s="8"/>
      <c r="K183" s="52"/>
      <c r="L183" s="8"/>
      <c r="M183" s="9"/>
    </row>
    <row r="184" spans="1:13" s="22" customFormat="1" x14ac:dyDescent="0.25">
      <c r="A184" s="7" t="s">
        <v>37</v>
      </c>
      <c r="B184" s="8">
        <v>2</v>
      </c>
      <c r="C184" s="8">
        <v>34</v>
      </c>
      <c r="D184" s="8">
        <v>130</v>
      </c>
      <c r="E184" s="8">
        <v>1</v>
      </c>
      <c r="F184" s="8">
        <v>10</v>
      </c>
      <c r="G184" s="8">
        <v>0</v>
      </c>
      <c r="H184" s="8">
        <v>31</v>
      </c>
      <c r="I184" s="8">
        <v>0</v>
      </c>
      <c r="J184" s="8">
        <v>41</v>
      </c>
      <c r="K184" s="52" t="s">
        <v>88</v>
      </c>
      <c r="L184" s="8">
        <v>0</v>
      </c>
      <c r="M184" s="9">
        <v>249</v>
      </c>
    </row>
    <row r="185" spans="1:13" s="22" customFormat="1" x14ac:dyDescent="0.25">
      <c r="A185" s="7" t="s">
        <v>38</v>
      </c>
      <c r="B185" s="8">
        <v>0</v>
      </c>
      <c r="C185" s="8">
        <v>53</v>
      </c>
      <c r="D185" s="8">
        <v>131</v>
      </c>
      <c r="E185" s="8">
        <v>1</v>
      </c>
      <c r="F185" s="8">
        <v>6</v>
      </c>
      <c r="G185" s="8">
        <v>0</v>
      </c>
      <c r="H185" s="8">
        <v>18</v>
      </c>
      <c r="I185" s="8">
        <v>0</v>
      </c>
      <c r="J185" s="8">
        <v>46</v>
      </c>
      <c r="K185" s="52" t="s">
        <v>88</v>
      </c>
      <c r="L185" s="8">
        <v>0</v>
      </c>
      <c r="M185" s="9">
        <v>255</v>
      </c>
    </row>
    <row r="186" spans="1:13" s="22" customFormat="1" x14ac:dyDescent="0.25">
      <c r="A186" s="7" t="s">
        <v>13</v>
      </c>
      <c r="B186" s="8">
        <v>0</v>
      </c>
      <c r="C186" s="8">
        <v>47</v>
      </c>
      <c r="D186" s="8">
        <v>120</v>
      </c>
      <c r="E186" s="8">
        <v>2</v>
      </c>
      <c r="F186" s="8">
        <v>6</v>
      </c>
      <c r="G186" s="8">
        <v>0</v>
      </c>
      <c r="H186" s="8">
        <v>11</v>
      </c>
      <c r="I186" s="8">
        <v>0</v>
      </c>
      <c r="J186" s="8">
        <v>51</v>
      </c>
      <c r="K186" s="52" t="s">
        <v>88</v>
      </c>
      <c r="L186" s="8">
        <v>0</v>
      </c>
      <c r="M186" s="9">
        <v>237</v>
      </c>
    </row>
    <row r="187" spans="1:13" s="22" customFormat="1" x14ac:dyDescent="0.25">
      <c r="A187" s="7" t="s">
        <v>39</v>
      </c>
      <c r="B187" s="8">
        <v>0</v>
      </c>
      <c r="C187" s="8">
        <v>71</v>
      </c>
      <c r="D187" s="8">
        <v>140</v>
      </c>
      <c r="E187" s="8">
        <v>0</v>
      </c>
      <c r="F187" s="8">
        <v>11</v>
      </c>
      <c r="G187" s="8">
        <v>0</v>
      </c>
      <c r="H187" s="8">
        <v>12</v>
      </c>
      <c r="I187" s="8">
        <v>0</v>
      </c>
      <c r="J187" s="8">
        <v>41</v>
      </c>
      <c r="K187" s="52" t="s">
        <v>88</v>
      </c>
      <c r="L187" s="8">
        <v>0</v>
      </c>
      <c r="M187" s="9">
        <v>275</v>
      </c>
    </row>
    <row r="188" spans="1:13" s="22" customFormat="1" x14ac:dyDescent="0.25">
      <c r="A188" s="7" t="s">
        <v>40</v>
      </c>
      <c r="B188" s="8">
        <v>0</v>
      </c>
      <c r="C188" s="8">
        <v>72</v>
      </c>
      <c r="D188" s="8">
        <v>116</v>
      </c>
      <c r="E188" s="8">
        <v>0</v>
      </c>
      <c r="F188" s="8">
        <v>7</v>
      </c>
      <c r="G188" s="8">
        <v>1</v>
      </c>
      <c r="H188" s="8">
        <v>19</v>
      </c>
      <c r="I188" s="8">
        <v>0</v>
      </c>
      <c r="J188" s="8">
        <v>42</v>
      </c>
      <c r="K188" s="52" t="s">
        <v>88</v>
      </c>
      <c r="L188" s="8">
        <v>0</v>
      </c>
      <c r="M188" s="9">
        <v>257</v>
      </c>
    </row>
    <row r="189" spans="1:13" s="22" customFormat="1" x14ac:dyDescent="0.25">
      <c r="A189" s="7" t="s">
        <v>14</v>
      </c>
      <c r="B189" s="8">
        <v>0</v>
      </c>
      <c r="C189" s="8">
        <v>47</v>
      </c>
      <c r="D189" s="8">
        <v>105</v>
      </c>
      <c r="E189" s="8">
        <v>0</v>
      </c>
      <c r="F189" s="8">
        <v>9</v>
      </c>
      <c r="G189" s="8">
        <v>0</v>
      </c>
      <c r="H189" s="8">
        <v>11</v>
      </c>
      <c r="I189" s="8">
        <v>0</v>
      </c>
      <c r="J189" s="8">
        <v>25</v>
      </c>
      <c r="K189" s="52" t="s">
        <v>88</v>
      </c>
      <c r="L189" s="8">
        <v>0</v>
      </c>
      <c r="M189" s="9">
        <v>197</v>
      </c>
    </row>
    <row r="190" spans="1:13" s="22" customFormat="1" x14ac:dyDescent="0.25">
      <c r="A190" s="7" t="s">
        <v>41</v>
      </c>
      <c r="B190" s="8">
        <v>0</v>
      </c>
      <c r="C190" s="8">
        <v>57</v>
      </c>
      <c r="D190" s="8">
        <v>78</v>
      </c>
      <c r="E190" s="8">
        <v>3</v>
      </c>
      <c r="F190" s="8">
        <v>4</v>
      </c>
      <c r="G190" s="8">
        <v>0</v>
      </c>
      <c r="H190" s="8">
        <v>7</v>
      </c>
      <c r="I190" s="8">
        <v>0</v>
      </c>
      <c r="J190" s="8">
        <v>22</v>
      </c>
      <c r="K190" s="52" t="s">
        <v>88</v>
      </c>
      <c r="L190" s="8">
        <v>0</v>
      </c>
      <c r="M190" s="9">
        <v>171</v>
      </c>
    </row>
    <row r="191" spans="1:13" s="22" customFormat="1" x14ac:dyDescent="0.25">
      <c r="A191" s="7" t="s">
        <v>42</v>
      </c>
      <c r="B191" s="8">
        <v>0</v>
      </c>
      <c r="C191" s="8">
        <v>101</v>
      </c>
      <c r="D191" s="8">
        <v>111</v>
      </c>
      <c r="E191" s="8">
        <v>2</v>
      </c>
      <c r="F191" s="8">
        <v>6</v>
      </c>
      <c r="G191" s="8">
        <v>0</v>
      </c>
      <c r="H191" s="8">
        <v>17</v>
      </c>
      <c r="I191" s="8">
        <v>0</v>
      </c>
      <c r="J191" s="8">
        <v>39</v>
      </c>
      <c r="K191" s="52" t="s">
        <v>88</v>
      </c>
      <c r="L191" s="8">
        <v>0</v>
      </c>
      <c r="M191" s="9">
        <v>276</v>
      </c>
    </row>
    <row r="192" spans="1:13" s="22" customFormat="1" x14ac:dyDescent="0.25">
      <c r="A192" s="7" t="s">
        <v>15</v>
      </c>
      <c r="B192" s="8">
        <v>1</v>
      </c>
      <c r="C192" s="8">
        <v>53</v>
      </c>
      <c r="D192" s="8">
        <v>115</v>
      </c>
      <c r="E192" s="8">
        <v>2</v>
      </c>
      <c r="F192" s="8">
        <v>11</v>
      </c>
      <c r="G192" s="8">
        <v>1</v>
      </c>
      <c r="H192" s="8">
        <v>24</v>
      </c>
      <c r="I192" s="8">
        <v>0</v>
      </c>
      <c r="J192" s="8">
        <v>30</v>
      </c>
      <c r="K192" s="52" t="s">
        <v>88</v>
      </c>
      <c r="L192" s="8">
        <v>0</v>
      </c>
      <c r="M192" s="9">
        <v>237</v>
      </c>
    </row>
    <row r="193" spans="1:13" s="22" customFormat="1" x14ac:dyDescent="0.25">
      <c r="A193" s="7" t="s">
        <v>43</v>
      </c>
      <c r="B193" s="8">
        <v>0</v>
      </c>
      <c r="C193" s="8">
        <v>65</v>
      </c>
      <c r="D193" s="8">
        <v>134</v>
      </c>
      <c r="E193" s="8">
        <v>1</v>
      </c>
      <c r="F193" s="8">
        <v>16</v>
      </c>
      <c r="G193" s="8">
        <v>0</v>
      </c>
      <c r="H193" s="8">
        <v>21</v>
      </c>
      <c r="I193" s="8">
        <v>0</v>
      </c>
      <c r="J193" s="8">
        <v>31</v>
      </c>
      <c r="K193" s="52" t="s">
        <v>88</v>
      </c>
      <c r="L193" s="8">
        <v>0</v>
      </c>
      <c r="M193" s="9">
        <v>268</v>
      </c>
    </row>
    <row r="194" spans="1:13" s="22" customFormat="1" x14ac:dyDescent="0.25">
      <c r="A194" s="7" t="s">
        <v>44</v>
      </c>
      <c r="B194" s="8">
        <v>0</v>
      </c>
      <c r="C194" s="8">
        <v>44</v>
      </c>
      <c r="D194" s="8">
        <v>139</v>
      </c>
      <c r="E194" s="8">
        <v>0</v>
      </c>
      <c r="F194" s="8">
        <v>17</v>
      </c>
      <c r="G194" s="8">
        <v>0</v>
      </c>
      <c r="H194" s="8">
        <v>12</v>
      </c>
      <c r="I194" s="8">
        <v>0</v>
      </c>
      <c r="J194" s="8">
        <v>34</v>
      </c>
      <c r="K194" s="52" t="s">
        <v>88</v>
      </c>
      <c r="L194" s="8">
        <v>0</v>
      </c>
      <c r="M194" s="9">
        <v>246</v>
      </c>
    </row>
    <row r="195" spans="1:13" s="22" customFormat="1" x14ac:dyDescent="0.25">
      <c r="A195" s="31" t="s">
        <v>12</v>
      </c>
      <c r="B195" s="8">
        <v>1</v>
      </c>
      <c r="C195" s="8">
        <v>50</v>
      </c>
      <c r="D195" s="8">
        <v>150</v>
      </c>
      <c r="E195" s="8">
        <v>0</v>
      </c>
      <c r="F195" s="8">
        <v>22</v>
      </c>
      <c r="G195" s="8">
        <v>0</v>
      </c>
      <c r="H195" s="8">
        <v>18</v>
      </c>
      <c r="I195" s="8">
        <v>0</v>
      </c>
      <c r="J195" s="8">
        <v>26</v>
      </c>
      <c r="K195" s="52" t="s">
        <v>88</v>
      </c>
      <c r="L195" s="8">
        <v>0</v>
      </c>
      <c r="M195" s="9">
        <v>267</v>
      </c>
    </row>
    <row r="196" spans="1:13" s="43" customFormat="1" x14ac:dyDescent="0.25">
      <c r="A196" s="21" t="s">
        <v>58</v>
      </c>
      <c r="B196" s="8"/>
      <c r="C196" s="8"/>
      <c r="D196" s="8"/>
      <c r="E196" s="8"/>
      <c r="F196" s="8"/>
      <c r="G196" s="8"/>
      <c r="H196" s="8"/>
      <c r="I196" s="8"/>
      <c r="J196" s="9"/>
      <c r="K196" s="52"/>
      <c r="L196" s="17"/>
    </row>
    <row r="197" spans="1:13" s="22" customFormat="1" x14ac:dyDescent="0.25">
      <c r="A197" s="7" t="s">
        <v>37</v>
      </c>
      <c r="B197" s="8">
        <v>1</v>
      </c>
      <c r="C197" s="8">
        <v>99</v>
      </c>
      <c r="D197" s="8">
        <v>111</v>
      </c>
      <c r="E197" s="8">
        <v>0</v>
      </c>
      <c r="F197" s="8">
        <v>17</v>
      </c>
      <c r="G197" s="8">
        <v>0</v>
      </c>
      <c r="H197" s="8">
        <v>18</v>
      </c>
      <c r="I197" s="8">
        <v>0</v>
      </c>
      <c r="J197" s="8">
        <v>40</v>
      </c>
      <c r="K197" s="52" t="s">
        <v>88</v>
      </c>
      <c r="L197" s="8">
        <v>0</v>
      </c>
      <c r="M197" s="9">
        <f>SUM(B197:L197)</f>
        <v>286</v>
      </c>
    </row>
    <row r="198" spans="1:13" s="22" customFormat="1" x14ac:dyDescent="0.25">
      <c r="A198" s="7" t="s">
        <v>38</v>
      </c>
      <c r="B198" s="8">
        <v>0</v>
      </c>
      <c r="C198" s="8">
        <v>77</v>
      </c>
      <c r="D198" s="8">
        <v>116</v>
      </c>
      <c r="E198" s="8">
        <v>1</v>
      </c>
      <c r="F198" s="8">
        <v>21</v>
      </c>
      <c r="G198" s="8">
        <v>0</v>
      </c>
      <c r="H198" s="8">
        <v>12</v>
      </c>
      <c r="I198" s="8">
        <v>0</v>
      </c>
      <c r="J198" s="8">
        <v>38</v>
      </c>
      <c r="K198" s="52" t="s">
        <v>88</v>
      </c>
      <c r="L198" s="8">
        <v>0</v>
      </c>
      <c r="M198" s="9">
        <v>265</v>
      </c>
    </row>
    <row r="199" spans="1:13" s="22" customFormat="1" x14ac:dyDescent="0.25">
      <c r="A199" s="7" t="s">
        <v>13</v>
      </c>
      <c r="B199" s="8">
        <v>1</v>
      </c>
      <c r="C199" s="8">
        <v>92</v>
      </c>
      <c r="D199" s="8">
        <v>107</v>
      </c>
      <c r="E199" s="8">
        <v>4</v>
      </c>
      <c r="F199" s="8">
        <v>16</v>
      </c>
      <c r="G199" s="8">
        <v>41</v>
      </c>
      <c r="H199" s="8">
        <v>22</v>
      </c>
      <c r="I199" s="8">
        <v>0</v>
      </c>
      <c r="J199" s="8">
        <v>45</v>
      </c>
      <c r="K199" s="52" t="s">
        <v>88</v>
      </c>
      <c r="L199" s="8">
        <v>0</v>
      </c>
      <c r="M199" s="9">
        <v>328</v>
      </c>
    </row>
    <row r="200" spans="1:13" s="22" customFormat="1" x14ac:dyDescent="0.25">
      <c r="A200" s="7" t="s">
        <v>39</v>
      </c>
      <c r="B200" s="8">
        <v>0</v>
      </c>
      <c r="C200" s="8">
        <v>88</v>
      </c>
      <c r="D200" s="8">
        <v>122</v>
      </c>
      <c r="E200" s="8">
        <v>1</v>
      </c>
      <c r="F200" s="8">
        <v>15</v>
      </c>
      <c r="G200" s="8">
        <v>0</v>
      </c>
      <c r="H200" s="8">
        <v>12</v>
      </c>
      <c r="I200" s="8">
        <v>0</v>
      </c>
      <c r="J200" s="8">
        <v>37</v>
      </c>
      <c r="K200" s="52" t="s">
        <v>88</v>
      </c>
      <c r="L200" s="8">
        <v>0</v>
      </c>
      <c r="M200" s="9">
        <f>SUM(B200:L200)</f>
        <v>275</v>
      </c>
    </row>
    <row r="201" spans="1:13" x14ac:dyDescent="0.25">
      <c r="A201" s="7" t="s">
        <v>40</v>
      </c>
      <c r="B201" s="8">
        <v>0</v>
      </c>
      <c r="C201" s="8">
        <v>73</v>
      </c>
      <c r="D201" s="8">
        <v>101</v>
      </c>
      <c r="E201" s="8">
        <v>1</v>
      </c>
      <c r="F201" s="8">
        <v>13</v>
      </c>
      <c r="G201" s="8">
        <v>0</v>
      </c>
      <c r="H201" s="8">
        <v>8</v>
      </c>
      <c r="I201" s="8">
        <v>0</v>
      </c>
      <c r="J201" s="8">
        <v>22</v>
      </c>
      <c r="K201" s="52" t="s">
        <v>88</v>
      </c>
      <c r="L201" s="8">
        <v>0</v>
      </c>
      <c r="M201" s="9">
        <v>218</v>
      </c>
    </row>
    <row r="202" spans="1:13" s="43" customFormat="1" x14ac:dyDescent="0.25">
      <c r="A202" s="7" t="s">
        <v>14</v>
      </c>
      <c r="B202" s="8">
        <v>0</v>
      </c>
      <c r="C202" s="8">
        <v>68</v>
      </c>
      <c r="D202" s="8">
        <v>107</v>
      </c>
      <c r="E202" s="8">
        <v>2</v>
      </c>
      <c r="F202" s="8">
        <v>7</v>
      </c>
      <c r="G202" s="8">
        <v>0</v>
      </c>
      <c r="H202" s="8">
        <v>7</v>
      </c>
      <c r="I202" s="8">
        <v>0</v>
      </c>
      <c r="J202" s="8">
        <v>28</v>
      </c>
      <c r="K202" s="52" t="s">
        <v>88</v>
      </c>
      <c r="L202" s="8">
        <v>0</v>
      </c>
      <c r="M202" s="9">
        <v>219</v>
      </c>
    </row>
    <row r="203" spans="1:13" s="43" customFormat="1" x14ac:dyDescent="0.25">
      <c r="A203" s="7" t="s">
        <v>41</v>
      </c>
      <c r="B203" s="8">
        <v>0</v>
      </c>
      <c r="C203" s="8">
        <v>42</v>
      </c>
      <c r="D203" s="8">
        <v>59</v>
      </c>
      <c r="E203" s="8">
        <v>0</v>
      </c>
      <c r="F203" s="8">
        <v>7</v>
      </c>
      <c r="G203" s="8">
        <v>0</v>
      </c>
      <c r="H203" s="8">
        <v>7</v>
      </c>
      <c r="I203" s="8">
        <v>0</v>
      </c>
      <c r="J203" s="8">
        <v>17</v>
      </c>
      <c r="K203" s="52" t="s">
        <v>88</v>
      </c>
      <c r="L203" s="8">
        <v>0</v>
      </c>
      <c r="M203" s="9">
        <v>132</v>
      </c>
    </row>
    <row r="204" spans="1:13" s="43" customFormat="1" x14ac:dyDescent="0.25">
      <c r="A204" s="7" t="s">
        <v>42</v>
      </c>
      <c r="B204" s="8">
        <v>0</v>
      </c>
      <c r="C204" s="8">
        <v>67</v>
      </c>
      <c r="D204" s="8">
        <v>86</v>
      </c>
      <c r="E204" s="8">
        <v>1</v>
      </c>
      <c r="F204" s="8">
        <v>15</v>
      </c>
      <c r="G204" s="8">
        <v>1</v>
      </c>
      <c r="H204" s="8">
        <v>2</v>
      </c>
      <c r="I204" s="8">
        <v>0</v>
      </c>
      <c r="J204" s="8">
        <v>30</v>
      </c>
      <c r="K204" s="52" t="s">
        <v>88</v>
      </c>
      <c r="L204" s="8">
        <v>0</v>
      </c>
      <c r="M204" s="9">
        <f>SUM(B204:L204)</f>
        <v>202</v>
      </c>
    </row>
    <row r="205" spans="1:13" s="43" customFormat="1" x14ac:dyDescent="0.25">
      <c r="A205" s="7" t="s">
        <v>15</v>
      </c>
      <c r="B205" s="8">
        <v>0</v>
      </c>
      <c r="C205" s="8">
        <v>55</v>
      </c>
      <c r="D205" s="8">
        <v>111</v>
      </c>
      <c r="E205" s="8">
        <v>1</v>
      </c>
      <c r="F205" s="8">
        <v>9</v>
      </c>
      <c r="G205" s="8">
        <v>0</v>
      </c>
      <c r="H205" s="8">
        <v>14</v>
      </c>
      <c r="I205" s="8">
        <v>0</v>
      </c>
      <c r="J205" s="8">
        <v>30</v>
      </c>
      <c r="K205" s="52" t="s">
        <v>88</v>
      </c>
      <c r="L205" s="8">
        <v>0</v>
      </c>
      <c r="M205" s="9">
        <v>220</v>
      </c>
    </row>
    <row r="206" spans="1:13" s="43" customFormat="1" x14ac:dyDescent="0.25">
      <c r="A206" s="7" t="s">
        <v>43</v>
      </c>
      <c r="B206" s="8">
        <v>0</v>
      </c>
      <c r="C206" s="8">
        <v>47</v>
      </c>
      <c r="D206" s="8">
        <v>104</v>
      </c>
      <c r="E206" s="8">
        <v>1</v>
      </c>
      <c r="F206" s="8">
        <v>4</v>
      </c>
      <c r="G206" s="8">
        <v>0</v>
      </c>
      <c r="H206" s="8">
        <v>9</v>
      </c>
      <c r="I206" s="8">
        <v>0</v>
      </c>
      <c r="J206" s="8">
        <v>34</v>
      </c>
      <c r="K206" s="52" t="s">
        <v>88</v>
      </c>
      <c r="L206" s="8">
        <v>0</v>
      </c>
      <c r="M206" s="9">
        <v>199</v>
      </c>
    </row>
    <row r="207" spans="1:13" s="43" customFormat="1" x14ac:dyDescent="0.25">
      <c r="A207" s="7" t="s">
        <v>44</v>
      </c>
      <c r="B207" s="8">
        <v>1</v>
      </c>
      <c r="C207" s="8">
        <v>59</v>
      </c>
      <c r="D207" s="8">
        <v>105</v>
      </c>
      <c r="E207" s="8">
        <v>0</v>
      </c>
      <c r="F207" s="8">
        <v>13</v>
      </c>
      <c r="G207" s="8">
        <v>0</v>
      </c>
      <c r="H207" s="8">
        <v>21</v>
      </c>
      <c r="I207" s="8">
        <v>0</v>
      </c>
      <c r="J207" s="8">
        <v>33</v>
      </c>
      <c r="K207" s="52" t="s">
        <v>88</v>
      </c>
      <c r="L207" s="8">
        <v>0</v>
      </c>
      <c r="M207" s="9">
        <v>232</v>
      </c>
    </row>
    <row r="208" spans="1:13" s="43" customFormat="1" x14ac:dyDescent="0.25">
      <c r="A208" s="7" t="s">
        <v>12</v>
      </c>
      <c r="B208" s="8">
        <v>0</v>
      </c>
      <c r="C208" s="8">
        <v>45</v>
      </c>
      <c r="D208" s="8">
        <v>124</v>
      </c>
      <c r="E208" s="8">
        <v>2</v>
      </c>
      <c r="F208" s="8">
        <v>5</v>
      </c>
      <c r="G208" s="8">
        <v>0</v>
      </c>
      <c r="H208" s="8">
        <v>7</v>
      </c>
      <c r="I208" s="8">
        <v>0</v>
      </c>
      <c r="J208" s="8">
        <v>28</v>
      </c>
      <c r="K208" s="52" t="s">
        <v>88</v>
      </c>
      <c r="L208" s="8">
        <v>0</v>
      </c>
      <c r="M208" s="9">
        <v>211</v>
      </c>
    </row>
    <row r="209" spans="1:13" s="43" customFormat="1" x14ac:dyDescent="0.25">
      <c r="A209" s="21" t="s">
        <v>59</v>
      </c>
      <c r="B209" s="8"/>
      <c r="C209" s="8"/>
      <c r="D209" s="8"/>
      <c r="E209" s="8"/>
      <c r="F209" s="8"/>
      <c r="G209" s="8"/>
      <c r="H209" s="8"/>
      <c r="I209" s="8"/>
      <c r="J209" s="8"/>
      <c r="K209" s="52"/>
      <c r="L209" s="8"/>
      <c r="M209" s="9"/>
    </row>
    <row r="210" spans="1:13" s="43" customFormat="1" x14ac:dyDescent="0.25">
      <c r="A210" s="44" t="s">
        <v>37</v>
      </c>
      <c r="B210" s="8">
        <v>0</v>
      </c>
      <c r="C210" s="8">
        <v>64</v>
      </c>
      <c r="D210" s="8">
        <v>111</v>
      </c>
      <c r="E210" s="8">
        <v>3</v>
      </c>
      <c r="F210" s="8">
        <v>16</v>
      </c>
      <c r="G210" s="8">
        <v>0</v>
      </c>
      <c r="H210" s="8">
        <v>16</v>
      </c>
      <c r="I210" s="8">
        <v>0</v>
      </c>
      <c r="J210" s="8">
        <v>30</v>
      </c>
      <c r="K210" s="52" t="s">
        <v>88</v>
      </c>
      <c r="L210" s="8">
        <v>0</v>
      </c>
      <c r="M210" s="9">
        <v>240</v>
      </c>
    </row>
    <row r="211" spans="1:13" s="43" customFormat="1" x14ac:dyDescent="0.25">
      <c r="A211" s="44" t="s">
        <v>38</v>
      </c>
      <c r="B211" s="8">
        <v>1</v>
      </c>
      <c r="C211" s="8">
        <v>75</v>
      </c>
      <c r="D211" s="8">
        <v>110</v>
      </c>
      <c r="E211" s="8">
        <v>4</v>
      </c>
      <c r="F211" s="8">
        <v>10</v>
      </c>
      <c r="G211" s="8">
        <v>2</v>
      </c>
      <c r="H211" s="8">
        <v>5</v>
      </c>
      <c r="I211" s="8">
        <v>0</v>
      </c>
      <c r="J211" s="8">
        <v>32</v>
      </c>
      <c r="K211" s="52" t="s">
        <v>88</v>
      </c>
      <c r="L211" s="8">
        <v>0</v>
      </c>
      <c r="M211" s="9">
        <v>239</v>
      </c>
    </row>
    <row r="212" spans="1:13" s="43" customFormat="1" x14ac:dyDescent="0.25">
      <c r="A212" s="7" t="s">
        <v>13</v>
      </c>
      <c r="B212" s="8">
        <v>0</v>
      </c>
      <c r="C212" s="8">
        <v>60</v>
      </c>
      <c r="D212" s="8">
        <v>97</v>
      </c>
      <c r="E212" s="8">
        <v>1</v>
      </c>
      <c r="F212" s="8">
        <v>21</v>
      </c>
      <c r="G212" s="8">
        <v>1</v>
      </c>
      <c r="H212" s="8">
        <v>7</v>
      </c>
      <c r="I212" s="8">
        <v>0</v>
      </c>
      <c r="J212" s="8">
        <v>19</v>
      </c>
      <c r="K212" s="52" t="s">
        <v>88</v>
      </c>
      <c r="L212" s="8">
        <v>0</v>
      </c>
      <c r="M212" s="9">
        <v>206</v>
      </c>
    </row>
    <row r="213" spans="1:13" s="43" customFormat="1" x14ac:dyDescent="0.25">
      <c r="A213" s="7" t="s">
        <v>39</v>
      </c>
      <c r="B213" s="8">
        <v>0</v>
      </c>
      <c r="C213" s="8">
        <v>73</v>
      </c>
      <c r="D213" s="8">
        <v>105</v>
      </c>
      <c r="E213" s="8">
        <v>0</v>
      </c>
      <c r="F213" s="8">
        <v>7</v>
      </c>
      <c r="G213" s="8">
        <v>0</v>
      </c>
      <c r="H213" s="8">
        <v>5</v>
      </c>
      <c r="I213" s="8">
        <v>0</v>
      </c>
      <c r="J213" s="8">
        <v>21</v>
      </c>
      <c r="K213" s="52" t="s">
        <v>88</v>
      </c>
      <c r="L213" s="8">
        <v>0</v>
      </c>
      <c r="M213" s="9">
        <v>211</v>
      </c>
    </row>
    <row r="214" spans="1:13" s="43" customFormat="1" x14ac:dyDescent="0.25">
      <c r="A214" s="44" t="s">
        <v>40</v>
      </c>
      <c r="B214" s="8">
        <v>0</v>
      </c>
      <c r="C214" s="8">
        <v>44</v>
      </c>
      <c r="D214" s="8">
        <v>83</v>
      </c>
      <c r="E214" s="8">
        <v>3</v>
      </c>
      <c r="F214" s="8">
        <v>13</v>
      </c>
      <c r="G214" s="8">
        <v>0</v>
      </c>
      <c r="H214" s="8">
        <v>8</v>
      </c>
      <c r="I214" s="8">
        <v>0</v>
      </c>
      <c r="J214" s="8">
        <v>22</v>
      </c>
      <c r="K214" s="52" t="s">
        <v>88</v>
      </c>
      <c r="L214" s="8">
        <v>0</v>
      </c>
      <c r="M214" s="9">
        <v>173</v>
      </c>
    </row>
    <row r="215" spans="1:13" s="43" customFormat="1" x14ac:dyDescent="0.25">
      <c r="A215" s="44" t="s">
        <v>14</v>
      </c>
      <c r="B215" s="8">
        <v>0</v>
      </c>
      <c r="C215" s="8">
        <v>45</v>
      </c>
      <c r="D215" s="8">
        <v>80</v>
      </c>
      <c r="E215" s="8">
        <v>0</v>
      </c>
      <c r="F215" s="8">
        <v>5</v>
      </c>
      <c r="G215" s="8">
        <v>0</v>
      </c>
      <c r="H215" s="8">
        <v>2</v>
      </c>
      <c r="I215" s="8">
        <v>0</v>
      </c>
      <c r="J215" s="8">
        <v>24</v>
      </c>
      <c r="K215" s="52" t="s">
        <v>88</v>
      </c>
      <c r="L215" s="8">
        <v>0</v>
      </c>
      <c r="M215" s="9">
        <v>156</v>
      </c>
    </row>
    <row r="216" spans="1:13" s="43" customFormat="1" x14ac:dyDescent="0.25">
      <c r="A216" s="44" t="s">
        <v>41</v>
      </c>
      <c r="B216" s="8">
        <v>0</v>
      </c>
      <c r="C216" s="8">
        <v>60</v>
      </c>
      <c r="D216" s="8">
        <v>45</v>
      </c>
      <c r="E216" s="8">
        <v>0</v>
      </c>
      <c r="F216" s="8">
        <v>5</v>
      </c>
      <c r="G216" s="8">
        <v>0</v>
      </c>
      <c r="H216" s="8">
        <v>2</v>
      </c>
      <c r="I216" s="8">
        <v>0</v>
      </c>
      <c r="J216" s="8">
        <v>30</v>
      </c>
      <c r="K216" s="52" t="s">
        <v>88</v>
      </c>
      <c r="L216" s="8">
        <v>0</v>
      </c>
      <c r="M216" s="9">
        <v>142</v>
      </c>
    </row>
    <row r="217" spans="1:13" s="43" customFormat="1" x14ac:dyDescent="0.25">
      <c r="A217" s="44" t="s">
        <v>42</v>
      </c>
      <c r="B217" s="8">
        <v>0</v>
      </c>
      <c r="C217" s="8">
        <v>40</v>
      </c>
      <c r="D217" s="8">
        <v>93</v>
      </c>
      <c r="E217" s="8">
        <v>1</v>
      </c>
      <c r="F217" s="8">
        <v>11</v>
      </c>
      <c r="G217" s="8">
        <v>0</v>
      </c>
      <c r="H217" s="8">
        <v>2</v>
      </c>
      <c r="I217" s="8">
        <v>0</v>
      </c>
      <c r="J217" s="8">
        <v>24</v>
      </c>
      <c r="K217" s="52" t="s">
        <v>88</v>
      </c>
      <c r="L217" s="8">
        <v>0</v>
      </c>
      <c r="M217" s="9">
        <v>171</v>
      </c>
    </row>
    <row r="218" spans="1:13" s="43" customFormat="1" x14ac:dyDescent="0.25">
      <c r="A218" s="44" t="s">
        <v>15</v>
      </c>
      <c r="B218" s="8">
        <v>0</v>
      </c>
      <c r="C218" s="8">
        <v>46</v>
      </c>
      <c r="D218" s="8">
        <v>114</v>
      </c>
      <c r="E218" s="8">
        <v>1</v>
      </c>
      <c r="F218" s="8">
        <v>9</v>
      </c>
      <c r="G218" s="8">
        <v>0</v>
      </c>
      <c r="H218" s="8">
        <v>6</v>
      </c>
      <c r="I218" s="8">
        <v>0</v>
      </c>
      <c r="J218" s="8">
        <v>33</v>
      </c>
      <c r="K218" s="52" t="s">
        <v>88</v>
      </c>
      <c r="L218" s="8">
        <v>0</v>
      </c>
      <c r="M218" s="9">
        <v>209</v>
      </c>
    </row>
    <row r="219" spans="1:13" s="43" customFormat="1" x14ac:dyDescent="0.25">
      <c r="A219" s="44" t="s">
        <v>43</v>
      </c>
      <c r="B219" s="8">
        <v>0</v>
      </c>
      <c r="C219" s="8">
        <v>51</v>
      </c>
      <c r="D219" s="8">
        <v>144</v>
      </c>
      <c r="E219" s="8">
        <v>1</v>
      </c>
      <c r="F219" s="8">
        <v>5</v>
      </c>
      <c r="G219" s="8">
        <v>1</v>
      </c>
      <c r="H219" s="8">
        <v>13</v>
      </c>
      <c r="I219" s="8">
        <v>0</v>
      </c>
      <c r="J219" s="8">
        <v>41</v>
      </c>
      <c r="K219" s="52" t="s">
        <v>88</v>
      </c>
      <c r="L219" s="8">
        <v>0</v>
      </c>
      <c r="M219" s="9">
        <v>256</v>
      </c>
    </row>
    <row r="220" spans="1:13" s="43" customFormat="1" x14ac:dyDescent="0.25">
      <c r="A220" s="44" t="s">
        <v>44</v>
      </c>
      <c r="B220" s="8">
        <v>0</v>
      </c>
      <c r="C220" s="8">
        <v>66</v>
      </c>
      <c r="D220" s="8">
        <v>114</v>
      </c>
      <c r="E220" s="8">
        <v>0</v>
      </c>
      <c r="F220" s="8">
        <v>11</v>
      </c>
      <c r="G220" s="8">
        <v>0</v>
      </c>
      <c r="H220" s="8">
        <v>7</v>
      </c>
      <c r="I220" s="8">
        <v>0</v>
      </c>
      <c r="J220" s="8">
        <v>33</v>
      </c>
      <c r="K220" s="52" t="s">
        <v>88</v>
      </c>
      <c r="L220" s="8">
        <v>0</v>
      </c>
      <c r="M220" s="9">
        <v>231</v>
      </c>
    </row>
    <row r="221" spans="1:13" s="43" customFormat="1" x14ac:dyDescent="0.25">
      <c r="A221" s="44" t="s">
        <v>12</v>
      </c>
      <c r="B221" s="8">
        <v>1</v>
      </c>
      <c r="C221" s="8">
        <v>109</v>
      </c>
      <c r="D221" s="8">
        <v>133</v>
      </c>
      <c r="E221" s="8">
        <v>0</v>
      </c>
      <c r="F221" s="8">
        <v>3</v>
      </c>
      <c r="G221" s="8">
        <v>0</v>
      </c>
      <c r="H221" s="8">
        <v>4</v>
      </c>
      <c r="I221" s="8">
        <v>0</v>
      </c>
      <c r="J221" s="8">
        <v>19</v>
      </c>
      <c r="K221" s="52" t="s">
        <v>88</v>
      </c>
      <c r="L221" s="8">
        <v>0</v>
      </c>
      <c r="M221" s="9">
        <v>269</v>
      </c>
    </row>
    <row r="222" spans="1:13" s="43" customFormat="1" x14ac:dyDescent="0.25">
      <c r="A222" s="21" t="s">
        <v>60</v>
      </c>
      <c r="B222" s="8"/>
      <c r="C222" s="8"/>
      <c r="D222" s="8"/>
      <c r="E222" s="8"/>
      <c r="F222" s="8"/>
      <c r="G222" s="8"/>
      <c r="H222" s="8"/>
      <c r="I222" s="8"/>
      <c r="J222" s="9"/>
      <c r="K222" s="52"/>
      <c r="L222" s="17"/>
    </row>
    <row r="223" spans="1:13" s="43" customFormat="1" x14ac:dyDescent="0.25">
      <c r="A223" s="44" t="s">
        <v>37</v>
      </c>
      <c r="B223" s="8">
        <v>0</v>
      </c>
      <c r="C223" s="8">
        <v>86</v>
      </c>
      <c r="D223" s="8">
        <v>104</v>
      </c>
      <c r="E223" s="8">
        <v>0</v>
      </c>
      <c r="F223" s="8">
        <v>9</v>
      </c>
      <c r="G223" s="8">
        <v>0</v>
      </c>
      <c r="H223" s="8">
        <v>4</v>
      </c>
      <c r="I223" s="8">
        <v>0</v>
      </c>
      <c r="J223" s="8">
        <v>22</v>
      </c>
      <c r="K223" s="52" t="s">
        <v>88</v>
      </c>
      <c r="L223" s="8">
        <v>0</v>
      </c>
      <c r="M223" s="9">
        <v>225</v>
      </c>
    </row>
    <row r="224" spans="1:13" s="43" customFormat="1" x14ac:dyDescent="0.25">
      <c r="A224" s="44" t="s">
        <v>38</v>
      </c>
      <c r="B224" s="8">
        <v>0</v>
      </c>
      <c r="C224" s="8">
        <v>114</v>
      </c>
      <c r="D224" s="8">
        <v>94</v>
      </c>
      <c r="E224" s="8">
        <v>1</v>
      </c>
      <c r="F224" s="8">
        <v>7</v>
      </c>
      <c r="G224" s="8">
        <v>1</v>
      </c>
      <c r="H224" s="8">
        <v>4</v>
      </c>
      <c r="I224" s="8">
        <v>0</v>
      </c>
      <c r="J224" s="8">
        <v>31</v>
      </c>
      <c r="K224" s="52" t="s">
        <v>88</v>
      </c>
      <c r="L224" s="8">
        <v>0</v>
      </c>
      <c r="M224" s="9">
        <v>252</v>
      </c>
    </row>
    <row r="225" spans="1:13" s="43" customFormat="1" x14ac:dyDescent="0.25">
      <c r="A225" s="44" t="s">
        <v>13</v>
      </c>
      <c r="B225" s="8">
        <v>0</v>
      </c>
      <c r="C225" s="8">
        <v>170</v>
      </c>
      <c r="D225" s="8">
        <v>109</v>
      </c>
      <c r="E225" s="8">
        <v>0</v>
      </c>
      <c r="F225" s="8">
        <v>10</v>
      </c>
      <c r="G225" s="8">
        <v>0</v>
      </c>
      <c r="H225" s="8">
        <v>3</v>
      </c>
      <c r="I225" s="8">
        <v>0</v>
      </c>
      <c r="J225" s="8">
        <v>33</v>
      </c>
      <c r="K225" s="52" t="s">
        <v>88</v>
      </c>
      <c r="L225" s="8">
        <v>0</v>
      </c>
      <c r="M225" s="9">
        <v>325</v>
      </c>
    </row>
    <row r="226" spans="1:13" s="43" customFormat="1" x14ac:dyDescent="0.25">
      <c r="A226" s="44" t="s">
        <v>39</v>
      </c>
      <c r="B226" s="8">
        <v>16</v>
      </c>
      <c r="C226" s="8">
        <v>148</v>
      </c>
      <c r="D226" s="8">
        <v>117</v>
      </c>
      <c r="E226" s="8">
        <v>1</v>
      </c>
      <c r="F226" s="8">
        <v>6</v>
      </c>
      <c r="G226" s="8">
        <v>0</v>
      </c>
      <c r="H226" s="8">
        <v>11</v>
      </c>
      <c r="I226" s="8">
        <v>0</v>
      </c>
      <c r="J226" s="8">
        <v>41</v>
      </c>
      <c r="K226" s="52" t="s">
        <v>88</v>
      </c>
      <c r="L226" s="8">
        <v>0</v>
      </c>
      <c r="M226" s="9">
        <v>340</v>
      </c>
    </row>
    <row r="227" spans="1:13" s="43" customFormat="1" x14ac:dyDescent="0.25">
      <c r="A227" s="44" t="s">
        <v>40</v>
      </c>
      <c r="B227" s="8">
        <v>0</v>
      </c>
      <c r="C227" s="8">
        <v>74</v>
      </c>
      <c r="D227" s="8">
        <v>91</v>
      </c>
      <c r="E227" s="8">
        <v>0</v>
      </c>
      <c r="F227" s="8">
        <v>5</v>
      </c>
      <c r="G227" s="8">
        <v>0</v>
      </c>
      <c r="H227" s="8">
        <v>6</v>
      </c>
      <c r="I227" s="8">
        <v>0</v>
      </c>
      <c r="J227" s="8">
        <v>30</v>
      </c>
      <c r="K227" s="52" t="s">
        <v>88</v>
      </c>
      <c r="L227" s="8">
        <v>1</v>
      </c>
      <c r="M227" s="9">
        <v>207</v>
      </c>
    </row>
    <row r="228" spans="1:13" s="43" customFormat="1" x14ac:dyDescent="0.25">
      <c r="A228" s="44" t="s">
        <v>14</v>
      </c>
      <c r="B228" s="8">
        <v>1</v>
      </c>
      <c r="C228" s="8">
        <v>53</v>
      </c>
      <c r="D228" s="8">
        <v>91</v>
      </c>
      <c r="E228" s="8">
        <v>0</v>
      </c>
      <c r="F228" s="8">
        <v>5</v>
      </c>
      <c r="G228" s="8">
        <v>0</v>
      </c>
      <c r="H228" s="8">
        <v>6</v>
      </c>
      <c r="I228" s="8">
        <v>0</v>
      </c>
      <c r="J228" s="8">
        <v>20</v>
      </c>
      <c r="K228" s="52" t="s">
        <v>88</v>
      </c>
      <c r="L228" s="8">
        <v>0</v>
      </c>
      <c r="M228" s="9">
        <v>176</v>
      </c>
    </row>
    <row r="229" spans="1:13" s="22" customFormat="1" x14ac:dyDescent="0.25">
      <c r="A229" s="7" t="s">
        <v>41</v>
      </c>
      <c r="B229" s="8">
        <v>0</v>
      </c>
      <c r="C229" s="8">
        <v>48</v>
      </c>
      <c r="D229" s="8">
        <v>66</v>
      </c>
      <c r="E229" s="8">
        <v>1</v>
      </c>
      <c r="F229" s="8">
        <v>2</v>
      </c>
      <c r="G229" s="8">
        <v>0</v>
      </c>
      <c r="H229" s="8">
        <v>5</v>
      </c>
      <c r="I229" s="8">
        <v>0</v>
      </c>
      <c r="J229" s="8">
        <v>14</v>
      </c>
      <c r="K229" s="52" t="s">
        <v>88</v>
      </c>
      <c r="L229" s="8">
        <v>0</v>
      </c>
      <c r="M229" s="9">
        <v>136</v>
      </c>
    </row>
    <row r="230" spans="1:13" s="22" customFormat="1" x14ac:dyDescent="0.25">
      <c r="A230" s="7" t="s">
        <v>42</v>
      </c>
      <c r="B230" s="8">
        <v>0</v>
      </c>
      <c r="C230" s="8">
        <v>68</v>
      </c>
      <c r="D230" s="8">
        <v>102</v>
      </c>
      <c r="E230" s="8">
        <v>0</v>
      </c>
      <c r="F230" s="8">
        <v>4</v>
      </c>
      <c r="G230" s="8">
        <v>0</v>
      </c>
      <c r="H230" s="8">
        <v>8</v>
      </c>
      <c r="I230" s="8">
        <v>0</v>
      </c>
      <c r="J230" s="8">
        <v>31</v>
      </c>
      <c r="K230" s="52" t="s">
        <v>88</v>
      </c>
      <c r="L230" s="8">
        <v>0</v>
      </c>
      <c r="M230" s="9">
        <v>213</v>
      </c>
    </row>
    <row r="231" spans="1:13" s="22" customFormat="1" x14ac:dyDescent="0.25">
      <c r="A231" s="7" t="s">
        <v>15</v>
      </c>
      <c r="B231" s="8">
        <v>0</v>
      </c>
      <c r="C231" s="8">
        <v>70</v>
      </c>
      <c r="D231" s="8">
        <v>113</v>
      </c>
      <c r="E231" s="8">
        <v>2</v>
      </c>
      <c r="F231" s="8">
        <v>4</v>
      </c>
      <c r="G231" s="8">
        <v>0</v>
      </c>
      <c r="H231" s="8">
        <v>11</v>
      </c>
      <c r="I231" s="8">
        <v>0</v>
      </c>
      <c r="J231" s="8">
        <v>45</v>
      </c>
      <c r="K231" s="52" t="s">
        <v>88</v>
      </c>
      <c r="L231" s="8">
        <v>0</v>
      </c>
      <c r="M231" s="9">
        <v>245</v>
      </c>
    </row>
    <row r="232" spans="1:13" s="22" customFormat="1" x14ac:dyDescent="0.25">
      <c r="A232" s="7" t="s">
        <v>43</v>
      </c>
      <c r="B232" s="8">
        <v>0</v>
      </c>
      <c r="C232" s="8">
        <v>39</v>
      </c>
      <c r="D232" s="8">
        <v>92</v>
      </c>
      <c r="E232" s="8">
        <v>1</v>
      </c>
      <c r="F232" s="8">
        <v>6</v>
      </c>
      <c r="G232" s="8">
        <v>0</v>
      </c>
      <c r="H232" s="8">
        <v>4</v>
      </c>
      <c r="I232" s="8">
        <v>0</v>
      </c>
      <c r="J232" s="8">
        <v>80</v>
      </c>
      <c r="K232" s="52" t="s">
        <v>88</v>
      </c>
      <c r="L232" s="8">
        <v>0</v>
      </c>
      <c r="M232" s="9">
        <v>222</v>
      </c>
    </row>
    <row r="233" spans="1:13" s="22" customFormat="1" x14ac:dyDescent="0.25">
      <c r="A233" s="7" t="s">
        <v>44</v>
      </c>
      <c r="B233" s="8">
        <v>0</v>
      </c>
      <c r="C233" s="8">
        <v>58</v>
      </c>
      <c r="D233" s="8">
        <v>128</v>
      </c>
      <c r="E233" s="8">
        <v>3</v>
      </c>
      <c r="F233" s="8">
        <v>0</v>
      </c>
      <c r="G233" s="8">
        <v>0</v>
      </c>
      <c r="H233" s="8">
        <v>19</v>
      </c>
      <c r="I233" s="8">
        <v>0</v>
      </c>
      <c r="J233" s="8">
        <v>26</v>
      </c>
      <c r="K233" s="52" t="s">
        <v>88</v>
      </c>
      <c r="L233" s="8">
        <v>0</v>
      </c>
      <c r="M233" s="9">
        <v>234</v>
      </c>
    </row>
    <row r="234" spans="1:13" s="22" customFormat="1" x14ac:dyDescent="0.25">
      <c r="A234" s="7" t="s">
        <v>12</v>
      </c>
      <c r="B234" s="8">
        <v>0</v>
      </c>
      <c r="C234" s="8">
        <v>56</v>
      </c>
      <c r="D234" s="8">
        <v>99</v>
      </c>
      <c r="E234" s="8">
        <v>0</v>
      </c>
      <c r="F234" s="8">
        <v>7</v>
      </c>
      <c r="G234" s="8">
        <v>0</v>
      </c>
      <c r="H234" s="8">
        <v>32</v>
      </c>
      <c r="I234" s="8">
        <v>0</v>
      </c>
      <c r="J234" s="8">
        <v>29</v>
      </c>
      <c r="K234" s="52" t="s">
        <v>88</v>
      </c>
      <c r="L234" s="8">
        <v>0</v>
      </c>
      <c r="M234" s="9">
        <v>223</v>
      </c>
    </row>
    <row r="235" spans="1:13" s="22" customFormat="1" x14ac:dyDescent="0.25">
      <c r="A235" s="21" t="s">
        <v>61</v>
      </c>
      <c r="B235" s="8"/>
      <c r="C235" s="8"/>
      <c r="D235" s="8"/>
      <c r="E235" s="8"/>
      <c r="F235" s="8"/>
      <c r="G235" s="8"/>
      <c r="H235" s="8"/>
      <c r="I235" s="8"/>
      <c r="J235" s="9"/>
      <c r="K235" s="52"/>
    </row>
    <row r="236" spans="1:13" s="22" customFormat="1" x14ac:dyDescent="0.25">
      <c r="A236" s="44" t="s">
        <v>37</v>
      </c>
      <c r="B236" s="8">
        <v>0</v>
      </c>
      <c r="C236" s="8">
        <v>59</v>
      </c>
      <c r="D236" s="8">
        <v>110</v>
      </c>
      <c r="E236" s="8">
        <v>4</v>
      </c>
      <c r="F236" s="8">
        <v>6</v>
      </c>
      <c r="G236" s="8">
        <v>0</v>
      </c>
      <c r="H236" s="8">
        <v>1</v>
      </c>
      <c r="I236" s="8">
        <v>0</v>
      </c>
      <c r="J236" s="8">
        <v>27</v>
      </c>
      <c r="K236" s="52" t="s">
        <v>88</v>
      </c>
      <c r="L236" s="8">
        <v>0</v>
      </c>
      <c r="M236" s="9">
        <v>207</v>
      </c>
    </row>
    <row r="237" spans="1:13" s="22" customFormat="1" x14ac:dyDescent="0.25">
      <c r="A237" s="44" t="s">
        <v>38</v>
      </c>
      <c r="B237" s="8">
        <v>0</v>
      </c>
      <c r="C237" s="8">
        <v>73</v>
      </c>
      <c r="D237" s="8">
        <v>90</v>
      </c>
      <c r="E237" s="8">
        <v>1</v>
      </c>
      <c r="F237" s="8">
        <v>7</v>
      </c>
      <c r="G237" s="8">
        <v>0</v>
      </c>
      <c r="H237" s="8">
        <v>3</v>
      </c>
      <c r="I237" s="8">
        <v>0</v>
      </c>
      <c r="J237" s="8">
        <v>41</v>
      </c>
      <c r="K237" s="52" t="s">
        <v>88</v>
      </c>
      <c r="L237" s="8">
        <v>0</v>
      </c>
      <c r="M237" s="9">
        <v>215</v>
      </c>
    </row>
    <row r="238" spans="1:13" s="22" customFormat="1" x14ac:dyDescent="0.25">
      <c r="A238" s="44" t="s">
        <v>13</v>
      </c>
      <c r="B238" s="8">
        <v>5</v>
      </c>
      <c r="C238" s="8">
        <v>75</v>
      </c>
      <c r="D238" s="8">
        <v>76</v>
      </c>
      <c r="E238" s="8">
        <v>0</v>
      </c>
      <c r="F238" s="8">
        <v>7</v>
      </c>
      <c r="G238" s="8">
        <v>0</v>
      </c>
      <c r="H238" s="8">
        <v>4</v>
      </c>
      <c r="I238" s="8">
        <v>0</v>
      </c>
      <c r="J238" s="8">
        <v>19</v>
      </c>
      <c r="K238" s="52" t="s">
        <v>88</v>
      </c>
      <c r="L238" s="8">
        <v>0</v>
      </c>
      <c r="M238" s="9">
        <v>186</v>
      </c>
    </row>
    <row r="239" spans="1:13" s="22" customFormat="1" x14ac:dyDescent="0.25">
      <c r="A239" s="44" t="s">
        <v>39</v>
      </c>
      <c r="B239" s="8">
        <v>0</v>
      </c>
      <c r="C239" s="8">
        <v>50</v>
      </c>
      <c r="D239" s="8">
        <v>75</v>
      </c>
      <c r="E239" s="8">
        <v>4</v>
      </c>
      <c r="F239" s="8">
        <v>5</v>
      </c>
      <c r="G239" s="8">
        <v>0</v>
      </c>
      <c r="H239" s="8">
        <v>2</v>
      </c>
      <c r="I239" s="8">
        <v>0</v>
      </c>
      <c r="J239" s="8">
        <v>63</v>
      </c>
      <c r="K239" s="52" t="s">
        <v>88</v>
      </c>
      <c r="L239" s="8">
        <v>0</v>
      </c>
      <c r="M239" s="9">
        <v>199</v>
      </c>
    </row>
    <row r="240" spans="1:13" s="22" customFormat="1" x14ac:dyDescent="0.25">
      <c r="A240" s="44" t="s">
        <v>40</v>
      </c>
      <c r="B240" s="8">
        <v>0</v>
      </c>
      <c r="C240" s="8">
        <v>63</v>
      </c>
      <c r="D240" s="8">
        <v>83</v>
      </c>
      <c r="E240" s="8">
        <v>0</v>
      </c>
      <c r="F240" s="8">
        <v>7</v>
      </c>
      <c r="G240" s="8">
        <v>0</v>
      </c>
      <c r="H240" s="8">
        <v>4</v>
      </c>
      <c r="I240" s="8">
        <v>0</v>
      </c>
      <c r="J240" s="8">
        <v>34</v>
      </c>
      <c r="K240" s="52" t="s">
        <v>88</v>
      </c>
      <c r="L240" s="8">
        <v>0</v>
      </c>
      <c r="M240" s="9">
        <v>191</v>
      </c>
    </row>
    <row r="241" spans="1:13" s="22" customFormat="1" x14ac:dyDescent="0.25">
      <c r="A241" s="44" t="s">
        <v>14</v>
      </c>
      <c r="B241" s="8">
        <v>0</v>
      </c>
      <c r="C241" s="8">
        <v>37</v>
      </c>
      <c r="D241" s="8">
        <v>95</v>
      </c>
      <c r="E241" s="8">
        <v>0</v>
      </c>
      <c r="F241" s="8">
        <v>0</v>
      </c>
      <c r="G241" s="8">
        <v>0</v>
      </c>
      <c r="H241" s="8">
        <v>1</v>
      </c>
      <c r="I241" s="8">
        <v>0</v>
      </c>
      <c r="J241" s="8">
        <v>14</v>
      </c>
      <c r="K241" s="52" t="s">
        <v>88</v>
      </c>
      <c r="L241" s="8">
        <v>0</v>
      </c>
      <c r="M241" s="9">
        <v>147</v>
      </c>
    </row>
    <row r="242" spans="1:13" s="22" customFormat="1" x14ac:dyDescent="0.25">
      <c r="A242" s="7" t="s">
        <v>41</v>
      </c>
      <c r="B242" s="8">
        <v>0</v>
      </c>
      <c r="C242" s="8">
        <v>33</v>
      </c>
      <c r="D242" s="8">
        <v>51</v>
      </c>
      <c r="E242" s="8">
        <v>0</v>
      </c>
      <c r="F242" s="8">
        <v>4</v>
      </c>
      <c r="G242" s="8">
        <v>0</v>
      </c>
      <c r="H242" s="8">
        <v>1</v>
      </c>
      <c r="I242" s="8">
        <v>0</v>
      </c>
      <c r="J242" s="8">
        <v>10</v>
      </c>
      <c r="K242" s="52" t="s">
        <v>88</v>
      </c>
      <c r="L242" s="8">
        <v>0</v>
      </c>
      <c r="M242" s="9">
        <v>99</v>
      </c>
    </row>
    <row r="243" spans="1:13" s="22" customFormat="1" x14ac:dyDescent="0.25">
      <c r="A243" s="7" t="s">
        <v>42</v>
      </c>
      <c r="B243" s="8">
        <v>0</v>
      </c>
      <c r="C243" s="8">
        <v>47</v>
      </c>
      <c r="D243" s="8">
        <v>74</v>
      </c>
      <c r="E243" s="8">
        <v>0</v>
      </c>
      <c r="F243" s="8">
        <v>3</v>
      </c>
      <c r="G243" s="8">
        <v>1</v>
      </c>
      <c r="H243" s="8">
        <v>4</v>
      </c>
      <c r="I243" s="8">
        <v>0</v>
      </c>
      <c r="J243" s="8">
        <v>27</v>
      </c>
      <c r="K243" s="52" t="s">
        <v>88</v>
      </c>
      <c r="L243" s="8">
        <v>0</v>
      </c>
      <c r="M243" s="9">
        <v>156</v>
      </c>
    </row>
    <row r="244" spans="1:13" s="22" customFormat="1" x14ac:dyDescent="0.25">
      <c r="A244" s="7" t="s">
        <v>15</v>
      </c>
      <c r="B244" s="8">
        <v>0</v>
      </c>
      <c r="C244" s="8">
        <v>41</v>
      </c>
      <c r="D244" s="8">
        <v>98</v>
      </c>
      <c r="E244" s="8">
        <v>1</v>
      </c>
      <c r="F244" s="8">
        <v>4</v>
      </c>
      <c r="G244" s="8">
        <v>1</v>
      </c>
      <c r="H244" s="8">
        <v>2</v>
      </c>
      <c r="I244" s="8">
        <v>1</v>
      </c>
      <c r="J244" s="8">
        <v>28</v>
      </c>
      <c r="K244" s="52" t="s">
        <v>88</v>
      </c>
      <c r="L244" s="8">
        <v>0</v>
      </c>
      <c r="M244" s="9">
        <v>176</v>
      </c>
    </row>
    <row r="245" spans="1:13" s="54" customFormat="1" x14ac:dyDescent="0.25">
      <c r="A245" s="51" t="s">
        <v>43</v>
      </c>
      <c r="B245" s="52">
        <v>4</v>
      </c>
      <c r="C245" s="52">
        <v>44</v>
      </c>
      <c r="D245" s="52">
        <v>89</v>
      </c>
      <c r="E245" s="52">
        <v>0</v>
      </c>
      <c r="F245" s="52">
        <v>3</v>
      </c>
      <c r="G245" s="52">
        <v>0</v>
      </c>
      <c r="H245" s="52">
        <v>7</v>
      </c>
      <c r="I245" s="52">
        <v>0</v>
      </c>
      <c r="J245" s="52">
        <v>35</v>
      </c>
      <c r="K245" s="52" t="s">
        <v>88</v>
      </c>
      <c r="L245" s="52">
        <v>0</v>
      </c>
      <c r="M245" s="53">
        <v>182</v>
      </c>
    </row>
    <row r="246" spans="1:13" s="54" customFormat="1" x14ac:dyDescent="0.25">
      <c r="A246" s="51" t="s">
        <v>44</v>
      </c>
      <c r="B246" s="52">
        <v>0</v>
      </c>
      <c r="C246" s="52">
        <v>52</v>
      </c>
      <c r="D246" s="52">
        <v>123</v>
      </c>
      <c r="E246" s="52">
        <v>0</v>
      </c>
      <c r="F246" s="52">
        <v>6</v>
      </c>
      <c r="G246" s="52">
        <v>0</v>
      </c>
      <c r="H246" s="52">
        <v>15</v>
      </c>
      <c r="I246" s="52">
        <v>0</v>
      </c>
      <c r="J246" s="52">
        <v>28</v>
      </c>
      <c r="K246" s="52" t="s">
        <v>88</v>
      </c>
      <c r="L246" s="52">
        <v>0</v>
      </c>
      <c r="M246" s="53">
        <v>224</v>
      </c>
    </row>
    <row r="247" spans="1:13" s="54" customFormat="1" x14ac:dyDescent="0.25">
      <c r="A247" s="51" t="s">
        <v>12</v>
      </c>
      <c r="B247" s="52">
        <v>0</v>
      </c>
      <c r="C247" s="52">
        <v>63</v>
      </c>
      <c r="D247" s="52">
        <v>140</v>
      </c>
      <c r="E247" s="52">
        <v>2</v>
      </c>
      <c r="F247" s="52">
        <v>6</v>
      </c>
      <c r="G247" s="52">
        <v>0</v>
      </c>
      <c r="H247" s="52">
        <v>4</v>
      </c>
      <c r="I247" s="52">
        <v>0</v>
      </c>
      <c r="J247" s="52">
        <v>28</v>
      </c>
      <c r="K247" s="52" t="s">
        <v>88</v>
      </c>
      <c r="L247" s="52">
        <v>0</v>
      </c>
      <c r="M247" s="53">
        <v>243</v>
      </c>
    </row>
    <row r="248" spans="1:13" s="54" customFormat="1" x14ac:dyDescent="0.25">
      <c r="A248" s="21" t="s">
        <v>62</v>
      </c>
      <c r="B248" s="52"/>
      <c r="C248" s="52"/>
      <c r="D248" s="52"/>
      <c r="E248" s="52"/>
      <c r="F248" s="52"/>
      <c r="G248" s="52"/>
      <c r="H248" s="52"/>
      <c r="I248" s="52"/>
      <c r="J248" s="53"/>
      <c r="K248" s="52"/>
    </row>
    <row r="249" spans="1:13" s="54" customFormat="1" x14ac:dyDescent="0.25">
      <c r="A249" s="55" t="s">
        <v>37</v>
      </c>
      <c r="B249" s="52">
        <v>0</v>
      </c>
      <c r="C249" s="52">
        <v>61</v>
      </c>
      <c r="D249" s="52">
        <v>88</v>
      </c>
      <c r="E249" s="52">
        <v>2</v>
      </c>
      <c r="F249" s="52">
        <v>5</v>
      </c>
      <c r="G249" s="52">
        <v>0</v>
      </c>
      <c r="H249" s="52">
        <v>3</v>
      </c>
      <c r="I249" s="52">
        <v>0</v>
      </c>
      <c r="J249" s="52">
        <v>40</v>
      </c>
      <c r="K249" s="52" t="s">
        <v>88</v>
      </c>
      <c r="L249" s="52">
        <v>0</v>
      </c>
      <c r="M249" s="53">
        <v>199</v>
      </c>
    </row>
    <row r="250" spans="1:13" s="54" customFormat="1" x14ac:dyDescent="0.25">
      <c r="A250" s="55" t="s">
        <v>38</v>
      </c>
      <c r="B250" s="52">
        <v>0</v>
      </c>
      <c r="C250" s="52">
        <v>59</v>
      </c>
      <c r="D250" s="52">
        <v>114</v>
      </c>
      <c r="E250" s="52">
        <v>3</v>
      </c>
      <c r="F250" s="52">
        <v>7</v>
      </c>
      <c r="G250" s="52">
        <v>0</v>
      </c>
      <c r="H250" s="52">
        <v>2</v>
      </c>
      <c r="I250" s="52">
        <v>3</v>
      </c>
      <c r="J250" s="52">
        <v>17</v>
      </c>
      <c r="K250" s="52" t="s">
        <v>88</v>
      </c>
      <c r="L250" s="52">
        <v>0</v>
      </c>
      <c r="M250" s="53">
        <v>205</v>
      </c>
    </row>
    <row r="251" spans="1:13" s="54" customFormat="1" x14ac:dyDescent="0.25">
      <c r="A251" s="55" t="s">
        <v>13</v>
      </c>
      <c r="B251" s="52">
        <v>1</v>
      </c>
      <c r="C251" s="52">
        <v>52</v>
      </c>
      <c r="D251" s="52">
        <v>80</v>
      </c>
      <c r="E251" s="52">
        <v>1</v>
      </c>
      <c r="F251" s="52">
        <v>5</v>
      </c>
      <c r="G251" s="52">
        <v>0</v>
      </c>
      <c r="H251" s="52">
        <v>2</v>
      </c>
      <c r="I251" s="52">
        <v>0</v>
      </c>
      <c r="J251" s="52">
        <v>19</v>
      </c>
      <c r="K251" s="52" t="s">
        <v>88</v>
      </c>
      <c r="L251" s="52">
        <v>0</v>
      </c>
      <c r="M251" s="53">
        <v>160</v>
      </c>
    </row>
    <row r="252" spans="1:13" s="54" customFormat="1" x14ac:dyDescent="0.25">
      <c r="A252" s="55" t="s">
        <v>39</v>
      </c>
      <c r="B252" s="52">
        <v>0</v>
      </c>
      <c r="C252" s="52">
        <v>41</v>
      </c>
      <c r="D252" s="52">
        <v>77</v>
      </c>
      <c r="E252" s="52">
        <v>0</v>
      </c>
      <c r="F252" s="52">
        <v>21</v>
      </c>
      <c r="G252" s="52">
        <v>0</v>
      </c>
      <c r="H252" s="52">
        <v>1</v>
      </c>
      <c r="I252" s="52">
        <v>0</v>
      </c>
      <c r="J252" s="52">
        <v>16</v>
      </c>
      <c r="K252" s="52" t="s">
        <v>88</v>
      </c>
      <c r="L252" s="52">
        <v>0</v>
      </c>
      <c r="M252" s="53">
        <v>156</v>
      </c>
    </row>
    <row r="253" spans="1:13" s="54" customFormat="1" x14ac:dyDescent="0.25">
      <c r="A253" s="55" t="s">
        <v>40</v>
      </c>
      <c r="B253" s="52">
        <v>0</v>
      </c>
      <c r="C253" s="52">
        <v>48</v>
      </c>
      <c r="D253" s="52">
        <v>84</v>
      </c>
      <c r="E253" s="52">
        <v>0</v>
      </c>
      <c r="F253" s="52">
        <v>9</v>
      </c>
      <c r="G253" s="52">
        <v>0</v>
      </c>
      <c r="H253" s="52">
        <v>7</v>
      </c>
      <c r="I253" s="52">
        <v>0</v>
      </c>
      <c r="J253" s="52">
        <v>21</v>
      </c>
      <c r="K253" s="52" t="s">
        <v>88</v>
      </c>
      <c r="L253" s="52">
        <v>0</v>
      </c>
      <c r="M253" s="53">
        <v>169</v>
      </c>
    </row>
    <row r="254" spans="1:13" s="54" customFormat="1" x14ac:dyDescent="0.25">
      <c r="A254" s="55" t="s">
        <v>14</v>
      </c>
      <c r="B254" s="52">
        <v>8</v>
      </c>
      <c r="C254" s="52">
        <v>33</v>
      </c>
      <c r="D254" s="52">
        <v>61</v>
      </c>
      <c r="E254" s="52">
        <v>1</v>
      </c>
      <c r="F254" s="52">
        <v>6</v>
      </c>
      <c r="G254" s="52">
        <v>0</v>
      </c>
      <c r="H254" s="52">
        <v>3</v>
      </c>
      <c r="I254" s="52">
        <v>3</v>
      </c>
      <c r="J254" s="52">
        <v>29</v>
      </c>
      <c r="K254" s="52" t="s">
        <v>88</v>
      </c>
      <c r="L254" s="52">
        <v>0</v>
      </c>
      <c r="M254" s="53">
        <v>144</v>
      </c>
    </row>
    <row r="255" spans="1:13" s="54" customFormat="1" x14ac:dyDescent="0.25">
      <c r="A255" s="55" t="s">
        <v>41</v>
      </c>
      <c r="B255" s="52">
        <v>0</v>
      </c>
      <c r="C255" s="52">
        <v>39</v>
      </c>
      <c r="D255" s="52">
        <v>59</v>
      </c>
      <c r="E255" s="52">
        <v>1</v>
      </c>
      <c r="F255" s="52">
        <v>1</v>
      </c>
      <c r="G255" s="52">
        <v>2</v>
      </c>
      <c r="H255" s="52">
        <v>4</v>
      </c>
      <c r="I255" s="52">
        <v>0</v>
      </c>
      <c r="J255" s="52">
        <v>21</v>
      </c>
      <c r="K255" s="52" t="s">
        <v>88</v>
      </c>
      <c r="L255" s="52">
        <v>0</v>
      </c>
      <c r="M255" s="53">
        <v>127</v>
      </c>
    </row>
    <row r="256" spans="1:13" s="54" customFormat="1" x14ac:dyDescent="0.25">
      <c r="A256" s="55" t="s">
        <v>42</v>
      </c>
      <c r="B256" s="52">
        <v>0</v>
      </c>
      <c r="C256" s="52">
        <v>31</v>
      </c>
      <c r="D256" s="52">
        <v>95</v>
      </c>
      <c r="E256" s="52">
        <v>1</v>
      </c>
      <c r="F256" s="52">
        <v>8</v>
      </c>
      <c r="G256" s="52">
        <v>1</v>
      </c>
      <c r="H256" s="52">
        <v>2</v>
      </c>
      <c r="I256" s="52">
        <v>0</v>
      </c>
      <c r="J256" s="52">
        <v>23</v>
      </c>
      <c r="K256" s="52" t="s">
        <v>88</v>
      </c>
      <c r="L256" s="52">
        <v>0</v>
      </c>
      <c r="M256" s="53">
        <v>161</v>
      </c>
    </row>
    <row r="257" spans="1:13" s="54" customFormat="1" x14ac:dyDescent="0.25">
      <c r="A257" s="55" t="s">
        <v>15</v>
      </c>
      <c r="B257" s="52">
        <v>0</v>
      </c>
      <c r="C257" s="52">
        <v>49</v>
      </c>
      <c r="D257" s="52">
        <v>82</v>
      </c>
      <c r="E257" s="52">
        <v>1</v>
      </c>
      <c r="F257" s="52">
        <v>4</v>
      </c>
      <c r="G257" s="52">
        <v>0</v>
      </c>
      <c r="H257" s="52">
        <v>3</v>
      </c>
      <c r="I257" s="52">
        <v>0</v>
      </c>
      <c r="J257" s="52">
        <v>43</v>
      </c>
      <c r="K257" s="52" t="s">
        <v>88</v>
      </c>
      <c r="L257" s="52">
        <v>0</v>
      </c>
      <c r="M257" s="53">
        <v>182</v>
      </c>
    </row>
    <row r="258" spans="1:13" s="54" customFormat="1" x14ac:dyDescent="0.25">
      <c r="A258" s="55" t="s">
        <v>43</v>
      </c>
      <c r="B258" s="52">
        <v>0</v>
      </c>
      <c r="C258" s="52">
        <v>57</v>
      </c>
      <c r="D258" s="52">
        <v>103</v>
      </c>
      <c r="E258" s="52">
        <v>1</v>
      </c>
      <c r="F258" s="52">
        <v>5</v>
      </c>
      <c r="G258" s="52">
        <v>0</v>
      </c>
      <c r="H258" s="52">
        <v>6</v>
      </c>
      <c r="I258" s="52">
        <v>0</v>
      </c>
      <c r="J258" s="52">
        <v>31</v>
      </c>
      <c r="K258" s="52" t="s">
        <v>88</v>
      </c>
      <c r="L258" s="52">
        <v>0</v>
      </c>
      <c r="M258" s="53">
        <v>203</v>
      </c>
    </row>
    <row r="259" spans="1:13" s="54" customFormat="1" x14ac:dyDescent="0.25">
      <c r="A259" s="55" t="s">
        <v>44</v>
      </c>
      <c r="B259" s="52">
        <v>0</v>
      </c>
      <c r="C259" s="52">
        <v>79</v>
      </c>
      <c r="D259" s="52">
        <v>104</v>
      </c>
      <c r="E259" s="52">
        <v>1</v>
      </c>
      <c r="F259" s="52">
        <v>7</v>
      </c>
      <c r="G259" s="52">
        <v>0</v>
      </c>
      <c r="H259" s="52">
        <v>2</v>
      </c>
      <c r="I259" s="52">
        <v>0</v>
      </c>
      <c r="J259" s="52">
        <v>20</v>
      </c>
      <c r="K259" s="52" t="s">
        <v>88</v>
      </c>
      <c r="L259" s="52">
        <v>0</v>
      </c>
      <c r="M259" s="53">
        <v>213</v>
      </c>
    </row>
    <row r="260" spans="1:13" s="54" customFormat="1" x14ac:dyDescent="0.25">
      <c r="A260" s="55" t="s">
        <v>12</v>
      </c>
      <c r="B260" s="52">
        <v>0</v>
      </c>
      <c r="C260" s="52">
        <v>57</v>
      </c>
      <c r="D260" s="52">
        <v>93</v>
      </c>
      <c r="E260" s="52">
        <v>0</v>
      </c>
      <c r="F260" s="52">
        <v>3</v>
      </c>
      <c r="G260" s="52">
        <v>1</v>
      </c>
      <c r="H260" s="52">
        <v>8</v>
      </c>
      <c r="I260" s="52">
        <v>0</v>
      </c>
      <c r="J260" s="52">
        <v>23</v>
      </c>
      <c r="K260" s="52" t="s">
        <v>88</v>
      </c>
      <c r="L260" s="52">
        <v>0</v>
      </c>
      <c r="M260" s="53">
        <v>185</v>
      </c>
    </row>
    <row r="261" spans="1:13" s="54" customFormat="1" x14ac:dyDescent="0.25">
      <c r="A261" s="21" t="s">
        <v>63</v>
      </c>
      <c r="B261" s="52"/>
      <c r="C261" s="52"/>
      <c r="D261" s="52"/>
      <c r="E261" s="52"/>
      <c r="F261" s="52"/>
      <c r="G261" s="52"/>
      <c r="H261" s="52"/>
      <c r="I261" s="52"/>
      <c r="J261" s="53"/>
      <c r="K261" s="52"/>
    </row>
    <row r="262" spans="1:13" s="54" customFormat="1" x14ac:dyDescent="0.25">
      <c r="A262" s="55" t="s">
        <v>37</v>
      </c>
      <c r="B262" s="52">
        <v>0</v>
      </c>
      <c r="C262" s="52">
        <v>56</v>
      </c>
      <c r="D262" s="52">
        <v>91</v>
      </c>
      <c r="E262" s="52">
        <v>1</v>
      </c>
      <c r="F262" s="52">
        <v>6</v>
      </c>
      <c r="G262" s="52">
        <v>0</v>
      </c>
      <c r="H262" s="52">
        <v>3</v>
      </c>
      <c r="I262" s="52">
        <v>0</v>
      </c>
      <c r="J262" s="52">
        <v>33</v>
      </c>
      <c r="K262" s="52" t="s">
        <v>88</v>
      </c>
      <c r="L262" s="52">
        <v>0</v>
      </c>
      <c r="M262" s="53">
        <v>190</v>
      </c>
    </row>
    <row r="263" spans="1:13" s="54" customFormat="1" x14ac:dyDescent="0.25">
      <c r="A263" s="55" t="s">
        <v>38</v>
      </c>
      <c r="B263" s="52">
        <v>0</v>
      </c>
      <c r="C263" s="52">
        <v>70</v>
      </c>
      <c r="D263" s="52">
        <v>119</v>
      </c>
      <c r="E263" s="52">
        <v>1</v>
      </c>
      <c r="F263" s="52">
        <v>4</v>
      </c>
      <c r="G263" s="52">
        <v>0</v>
      </c>
      <c r="H263" s="52">
        <v>5</v>
      </c>
      <c r="I263" s="52">
        <v>0</v>
      </c>
      <c r="J263" s="52">
        <v>27</v>
      </c>
      <c r="K263" s="52" t="s">
        <v>88</v>
      </c>
      <c r="L263" s="52">
        <v>0</v>
      </c>
      <c r="M263" s="53">
        <v>226</v>
      </c>
    </row>
    <row r="264" spans="1:13" s="54" customFormat="1" x14ac:dyDescent="0.25">
      <c r="A264" s="60" t="s">
        <v>13</v>
      </c>
      <c r="B264" s="52">
        <v>0</v>
      </c>
      <c r="C264" s="52">
        <v>54</v>
      </c>
      <c r="D264" s="52">
        <v>78</v>
      </c>
      <c r="E264" s="52">
        <v>1</v>
      </c>
      <c r="F264" s="52">
        <v>7</v>
      </c>
      <c r="G264" s="52">
        <v>0</v>
      </c>
      <c r="H264" s="52">
        <v>7</v>
      </c>
      <c r="I264" s="52">
        <v>0</v>
      </c>
      <c r="J264" s="52">
        <v>24</v>
      </c>
      <c r="K264" s="52" t="s">
        <v>88</v>
      </c>
      <c r="L264" s="61">
        <v>0</v>
      </c>
      <c r="M264" s="62">
        <v>171</v>
      </c>
    </row>
    <row r="265" spans="1:13" s="54" customFormat="1" x14ac:dyDescent="0.25">
      <c r="A265" s="55" t="s">
        <v>39</v>
      </c>
      <c r="B265" s="52">
        <v>0</v>
      </c>
      <c r="C265" s="52">
        <v>65</v>
      </c>
      <c r="D265" s="52">
        <v>94</v>
      </c>
      <c r="E265" s="52">
        <v>2</v>
      </c>
      <c r="F265" s="52">
        <v>4</v>
      </c>
      <c r="G265" s="52">
        <v>0</v>
      </c>
      <c r="H265" s="52">
        <v>3</v>
      </c>
      <c r="I265" s="52">
        <v>0</v>
      </c>
      <c r="J265" s="52">
        <v>47</v>
      </c>
      <c r="K265" s="52" t="s">
        <v>88</v>
      </c>
      <c r="L265" s="61">
        <v>0</v>
      </c>
      <c r="M265" s="62">
        <v>215</v>
      </c>
    </row>
    <row r="266" spans="1:13" s="54" customFormat="1" x14ac:dyDescent="0.25">
      <c r="A266" s="55" t="s">
        <v>40</v>
      </c>
      <c r="B266" s="52">
        <v>0</v>
      </c>
      <c r="C266" s="52">
        <v>57</v>
      </c>
      <c r="D266" s="52">
        <v>76</v>
      </c>
      <c r="E266" s="52">
        <v>4</v>
      </c>
      <c r="F266" s="52">
        <v>13</v>
      </c>
      <c r="G266" s="52">
        <v>0</v>
      </c>
      <c r="H266" s="52">
        <v>5</v>
      </c>
      <c r="I266" s="52">
        <v>0</v>
      </c>
      <c r="J266" s="52">
        <v>36</v>
      </c>
      <c r="K266" s="52" t="s">
        <v>88</v>
      </c>
      <c r="L266" s="61">
        <v>0</v>
      </c>
      <c r="M266" s="62">
        <v>191</v>
      </c>
    </row>
    <row r="267" spans="1:13" s="54" customFormat="1" x14ac:dyDescent="0.25">
      <c r="A267" s="55" t="s">
        <v>14</v>
      </c>
      <c r="B267" s="52">
        <v>0</v>
      </c>
      <c r="C267" s="52">
        <v>52</v>
      </c>
      <c r="D267" s="52">
        <v>89</v>
      </c>
      <c r="E267" s="52">
        <v>5</v>
      </c>
      <c r="F267" s="52">
        <v>4</v>
      </c>
      <c r="G267" s="52">
        <v>0</v>
      </c>
      <c r="H267" s="52">
        <v>8</v>
      </c>
      <c r="I267" s="52">
        <v>0</v>
      </c>
      <c r="J267" s="52">
        <v>31</v>
      </c>
      <c r="K267" s="52" t="s">
        <v>88</v>
      </c>
      <c r="L267" s="61">
        <v>0</v>
      </c>
      <c r="M267" s="62">
        <v>189</v>
      </c>
    </row>
    <row r="268" spans="1:13" s="54" customFormat="1" x14ac:dyDescent="0.25">
      <c r="A268" s="55" t="s">
        <v>41</v>
      </c>
      <c r="B268" s="52">
        <v>0</v>
      </c>
      <c r="C268" s="52">
        <v>36</v>
      </c>
      <c r="D268" s="52">
        <v>67</v>
      </c>
      <c r="E268" s="52">
        <v>2</v>
      </c>
      <c r="F268" s="52">
        <v>1</v>
      </c>
      <c r="G268" s="52">
        <v>0</v>
      </c>
      <c r="H268" s="52">
        <v>1</v>
      </c>
      <c r="I268" s="52">
        <v>0</v>
      </c>
      <c r="J268" s="52">
        <v>27</v>
      </c>
      <c r="K268" s="52" t="s">
        <v>88</v>
      </c>
      <c r="L268" s="61">
        <v>0</v>
      </c>
      <c r="M268" s="62">
        <v>134</v>
      </c>
    </row>
    <row r="269" spans="1:13" s="54" customFormat="1" x14ac:dyDescent="0.25">
      <c r="A269" s="60" t="s">
        <v>42</v>
      </c>
      <c r="B269" s="52">
        <v>1</v>
      </c>
      <c r="C269" s="52">
        <v>77</v>
      </c>
      <c r="D269" s="52">
        <v>85</v>
      </c>
      <c r="E269" s="52">
        <v>7</v>
      </c>
      <c r="F269" s="52">
        <v>7</v>
      </c>
      <c r="G269" s="52">
        <v>0</v>
      </c>
      <c r="H269" s="52">
        <v>2</v>
      </c>
      <c r="I269" s="52">
        <v>0</v>
      </c>
      <c r="J269" s="52">
        <v>24</v>
      </c>
      <c r="K269" s="52" t="s">
        <v>88</v>
      </c>
      <c r="L269" s="61">
        <v>0</v>
      </c>
      <c r="M269" s="62">
        <v>203</v>
      </c>
    </row>
    <row r="270" spans="1:13" s="54" customFormat="1" x14ac:dyDescent="0.25">
      <c r="A270" s="60" t="s">
        <v>15</v>
      </c>
      <c r="B270" s="52">
        <v>0</v>
      </c>
      <c r="C270" s="52">
        <v>58</v>
      </c>
      <c r="D270" s="52">
        <v>90</v>
      </c>
      <c r="E270" s="52">
        <v>0</v>
      </c>
      <c r="F270" s="52">
        <v>5</v>
      </c>
      <c r="G270" s="52">
        <v>0</v>
      </c>
      <c r="H270" s="52">
        <v>12</v>
      </c>
      <c r="I270" s="52">
        <v>0</v>
      </c>
      <c r="J270" s="52">
        <v>31</v>
      </c>
      <c r="K270" s="52" t="s">
        <v>88</v>
      </c>
      <c r="L270" s="61">
        <v>0</v>
      </c>
      <c r="M270" s="62">
        <v>196</v>
      </c>
    </row>
    <row r="271" spans="1:13" s="54" customFormat="1" x14ac:dyDescent="0.25">
      <c r="A271" s="60" t="s">
        <v>43</v>
      </c>
      <c r="B271" s="52">
        <v>0</v>
      </c>
      <c r="C271" s="52">
        <v>45</v>
      </c>
      <c r="D271" s="52">
        <v>70</v>
      </c>
      <c r="E271" s="52">
        <v>0</v>
      </c>
      <c r="F271" s="52">
        <v>4</v>
      </c>
      <c r="G271" s="52">
        <v>0</v>
      </c>
      <c r="H271" s="52">
        <v>3</v>
      </c>
      <c r="I271" s="52">
        <v>0</v>
      </c>
      <c r="J271" s="52">
        <v>40</v>
      </c>
      <c r="K271" s="52" t="s">
        <v>88</v>
      </c>
      <c r="L271" s="61">
        <v>0</v>
      </c>
      <c r="M271" s="62">
        <v>162</v>
      </c>
    </row>
    <row r="272" spans="1:13" s="54" customFormat="1" x14ac:dyDescent="0.25">
      <c r="A272" s="60" t="s">
        <v>44</v>
      </c>
      <c r="B272" s="52">
        <v>0</v>
      </c>
      <c r="C272" s="52">
        <v>64</v>
      </c>
      <c r="D272" s="52">
        <v>109</v>
      </c>
      <c r="E272" s="52">
        <v>0</v>
      </c>
      <c r="F272" s="52">
        <v>10</v>
      </c>
      <c r="G272" s="52">
        <v>0</v>
      </c>
      <c r="H272" s="52">
        <v>7</v>
      </c>
      <c r="I272" s="52">
        <v>0</v>
      </c>
      <c r="J272" s="52">
        <v>34</v>
      </c>
      <c r="K272" s="52" t="s">
        <v>88</v>
      </c>
      <c r="L272" s="61">
        <v>0</v>
      </c>
      <c r="M272" s="62">
        <v>224</v>
      </c>
    </row>
    <row r="273" spans="1:16" s="54" customFormat="1" x14ac:dyDescent="0.25">
      <c r="A273" s="60" t="s">
        <v>12</v>
      </c>
      <c r="B273" s="52">
        <v>0</v>
      </c>
      <c r="C273" s="52">
        <v>57</v>
      </c>
      <c r="D273" s="52">
        <v>94</v>
      </c>
      <c r="E273" s="52">
        <v>1</v>
      </c>
      <c r="F273" s="52">
        <v>6</v>
      </c>
      <c r="G273" s="52">
        <v>0</v>
      </c>
      <c r="H273" s="52">
        <v>4</v>
      </c>
      <c r="I273" s="52">
        <v>0</v>
      </c>
      <c r="J273" s="52">
        <v>18</v>
      </c>
      <c r="K273" s="52" t="s">
        <v>88</v>
      </c>
      <c r="L273" s="61">
        <v>0</v>
      </c>
      <c r="M273" s="62">
        <v>180</v>
      </c>
    </row>
    <row r="274" spans="1:16" s="54" customFormat="1" x14ac:dyDescent="0.25">
      <c r="A274" s="21" t="s">
        <v>64</v>
      </c>
      <c r="B274" s="52"/>
      <c r="C274" s="52"/>
      <c r="D274" s="52"/>
      <c r="E274" s="52"/>
      <c r="F274" s="52"/>
      <c r="G274" s="52"/>
      <c r="H274" s="52"/>
      <c r="I274" s="52"/>
      <c r="J274" s="53"/>
      <c r="K274" s="52"/>
    </row>
    <row r="275" spans="1:16" s="54" customFormat="1" x14ac:dyDescent="0.25">
      <c r="A275" s="55" t="s">
        <v>37</v>
      </c>
      <c r="B275" s="52">
        <v>0</v>
      </c>
      <c r="C275" s="52">
        <v>54</v>
      </c>
      <c r="D275" s="52">
        <v>101</v>
      </c>
      <c r="E275" s="52">
        <v>0</v>
      </c>
      <c r="F275" s="52">
        <v>28</v>
      </c>
      <c r="G275" s="52">
        <v>0</v>
      </c>
      <c r="H275" s="52">
        <v>20</v>
      </c>
      <c r="I275" s="52">
        <v>0</v>
      </c>
      <c r="J275" s="52">
        <v>81</v>
      </c>
      <c r="K275" s="52" t="s">
        <v>88</v>
      </c>
      <c r="L275" s="61">
        <v>0</v>
      </c>
      <c r="M275" s="62">
        <v>284</v>
      </c>
    </row>
    <row r="276" spans="1:16" s="54" customFormat="1" x14ac:dyDescent="0.25">
      <c r="A276" s="60" t="s">
        <v>38</v>
      </c>
      <c r="B276" s="52">
        <v>2</v>
      </c>
      <c r="C276" s="52">
        <v>58</v>
      </c>
      <c r="D276" s="52">
        <v>93</v>
      </c>
      <c r="E276" s="52">
        <v>1</v>
      </c>
      <c r="F276" s="52">
        <v>14</v>
      </c>
      <c r="G276" s="52">
        <v>0</v>
      </c>
      <c r="H276" s="52">
        <v>22</v>
      </c>
      <c r="I276" s="52">
        <v>0</v>
      </c>
      <c r="J276" s="52">
        <v>40</v>
      </c>
      <c r="K276" s="52" t="s">
        <v>88</v>
      </c>
      <c r="L276" s="61">
        <v>0</v>
      </c>
      <c r="M276" s="62">
        <v>230</v>
      </c>
    </row>
    <row r="277" spans="1:16" s="54" customFormat="1" x14ac:dyDescent="0.25">
      <c r="A277" s="60" t="s">
        <v>13</v>
      </c>
      <c r="B277" s="52">
        <v>1</v>
      </c>
      <c r="C277" s="52">
        <v>45</v>
      </c>
      <c r="D277" s="52">
        <v>117</v>
      </c>
      <c r="E277" s="52">
        <v>0</v>
      </c>
      <c r="F277" s="52">
        <v>7</v>
      </c>
      <c r="G277" s="52">
        <v>0</v>
      </c>
      <c r="H277" s="52">
        <v>5</v>
      </c>
      <c r="I277" s="52">
        <v>0</v>
      </c>
      <c r="J277" s="52">
        <v>35</v>
      </c>
      <c r="K277" s="52" t="s">
        <v>88</v>
      </c>
      <c r="L277" s="61">
        <v>0</v>
      </c>
      <c r="M277" s="62">
        <v>210</v>
      </c>
    </row>
    <row r="278" spans="1:16" s="54" customFormat="1" x14ac:dyDescent="0.25">
      <c r="A278" s="60" t="s">
        <v>39</v>
      </c>
      <c r="B278" s="52">
        <v>0</v>
      </c>
      <c r="C278" s="52">
        <v>67</v>
      </c>
      <c r="D278" s="52">
        <v>102</v>
      </c>
      <c r="E278" s="52">
        <v>0</v>
      </c>
      <c r="F278" s="52">
        <v>10</v>
      </c>
      <c r="G278" s="52">
        <v>0</v>
      </c>
      <c r="H278" s="52">
        <v>6</v>
      </c>
      <c r="I278" s="52">
        <v>0</v>
      </c>
      <c r="J278" s="52">
        <v>31</v>
      </c>
      <c r="K278" s="52" t="s">
        <v>88</v>
      </c>
      <c r="L278" s="61">
        <v>0</v>
      </c>
      <c r="M278" s="62">
        <v>216</v>
      </c>
    </row>
    <row r="279" spans="1:16" s="54" customFormat="1" x14ac:dyDescent="0.25">
      <c r="A279" s="60" t="s">
        <v>40</v>
      </c>
      <c r="B279" s="52">
        <v>0</v>
      </c>
      <c r="C279" s="52">
        <v>62</v>
      </c>
      <c r="D279" s="52">
        <v>92</v>
      </c>
      <c r="E279" s="52">
        <v>6</v>
      </c>
      <c r="F279" s="52">
        <v>8</v>
      </c>
      <c r="G279" s="52">
        <v>0</v>
      </c>
      <c r="H279" s="52">
        <v>14</v>
      </c>
      <c r="I279" s="52">
        <v>0</v>
      </c>
      <c r="J279" s="52">
        <v>42</v>
      </c>
      <c r="K279" s="52" t="s">
        <v>88</v>
      </c>
      <c r="L279" s="61">
        <v>0</v>
      </c>
      <c r="M279" s="62">
        <v>224</v>
      </c>
    </row>
    <row r="280" spans="1:16" s="54" customFormat="1" x14ac:dyDescent="0.25">
      <c r="A280" s="60" t="s">
        <v>14</v>
      </c>
      <c r="B280" s="52">
        <v>0</v>
      </c>
      <c r="C280" s="52">
        <v>36</v>
      </c>
      <c r="D280" s="52">
        <v>84</v>
      </c>
      <c r="E280" s="52">
        <v>1</v>
      </c>
      <c r="F280" s="52">
        <v>5</v>
      </c>
      <c r="G280" s="52">
        <v>0</v>
      </c>
      <c r="H280" s="52">
        <v>2</v>
      </c>
      <c r="I280" s="52">
        <v>0</v>
      </c>
      <c r="J280" s="52">
        <v>33</v>
      </c>
      <c r="K280" s="52" t="s">
        <v>88</v>
      </c>
      <c r="L280" s="61">
        <v>0</v>
      </c>
      <c r="M280" s="62">
        <v>161</v>
      </c>
    </row>
    <row r="281" spans="1:16" s="54" customFormat="1" x14ac:dyDescent="0.25">
      <c r="A281" s="60" t="s">
        <v>41</v>
      </c>
      <c r="B281" s="52">
        <v>0</v>
      </c>
      <c r="C281" s="52">
        <v>26</v>
      </c>
      <c r="D281" s="52">
        <v>64</v>
      </c>
      <c r="E281" s="52">
        <v>0</v>
      </c>
      <c r="F281" s="52">
        <v>3</v>
      </c>
      <c r="G281" s="52">
        <v>0</v>
      </c>
      <c r="H281" s="52">
        <v>5</v>
      </c>
      <c r="I281" s="52">
        <v>0</v>
      </c>
      <c r="J281" s="52">
        <v>26</v>
      </c>
      <c r="K281" s="52" t="s">
        <v>88</v>
      </c>
      <c r="L281" s="61">
        <v>0</v>
      </c>
      <c r="M281" s="62">
        <v>124</v>
      </c>
    </row>
    <row r="282" spans="1:16" s="54" customFormat="1" x14ac:dyDescent="0.25">
      <c r="A282" s="60" t="s">
        <v>42</v>
      </c>
      <c r="B282" s="52">
        <v>0</v>
      </c>
      <c r="C282" s="52">
        <v>40</v>
      </c>
      <c r="D282" s="52">
        <v>88</v>
      </c>
      <c r="E282" s="52">
        <v>0</v>
      </c>
      <c r="F282" s="52">
        <v>8</v>
      </c>
      <c r="G282" s="52">
        <v>0</v>
      </c>
      <c r="H282" s="52">
        <v>11</v>
      </c>
      <c r="I282" s="52">
        <v>1</v>
      </c>
      <c r="J282" s="52">
        <v>46</v>
      </c>
      <c r="K282" s="52" t="s">
        <v>88</v>
      </c>
      <c r="L282" s="61">
        <v>0</v>
      </c>
      <c r="M282" s="62">
        <v>194</v>
      </c>
    </row>
    <row r="283" spans="1:16" s="54" customFormat="1" x14ac:dyDescent="0.25">
      <c r="A283" s="60" t="s">
        <v>15</v>
      </c>
      <c r="B283" s="52">
        <v>0</v>
      </c>
      <c r="C283" s="52">
        <v>25</v>
      </c>
      <c r="D283" s="52">
        <v>124</v>
      </c>
      <c r="E283" s="52">
        <v>5</v>
      </c>
      <c r="F283" s="52">
        <v>1</v>
      </c>
      <c r="G283" s="52">
        <v>0</v>
      </c>
      <c r="H283" s="52">
        <v>9</v>
      </c>
      <c r="I283" s="52">
        <v>0</v>
      </c>
      <c r="J283" s="52">
        <v>44</v>
      </c>
      <c r="K283" s="52" t="s">
        <v>88</v>
      </c>
      <c r="L283" s="61">
        <v>0</v>
      </c>
      <c r="M283" s="62">
        <v>208</v>
      </c>
    </row>
    <row r="284" spans="1:16" s="54" customFormat="1" x14ac:dyDescent="0.25">
      <c r="A284" s="60" t="s">
        <v>43</v>
      </c>
      <c r="B284" s="52">
        <v>0</v>
      </c>
      <c r="C284" s="52">
        <v>32</v>
      </c>
      <c r="D284" s="52">
        <v>40</v>
      </c>
      <c r="E284" s="52">
        <v>0</v>
      </c>
      <c r="F284" s="52">
        <v>6</v>
      </c>
      <c r="G284" s="52">
        <v>0</v>
      </c>
      <c r="H284" s="52">
        <v>6</v>
      </c>
      <c r="I284" s="52">
        <v>0</v>
      </c>
      <c r="J284" s="52">
        <v>30</v>
      </c>
      <c r="K284" s="52" t="s">
        <v>88</v>
      </c>
      <c r="L284" s="52">
        <v>0</v>
      </c>
      <c r="M284" s="53">
        <v>114</v>
      </c>
    </row>
    <row r="285" spans="1:16" s="54" customFormat="1" x14ac:dyDescent="0.25">
      <c r="A285" s="60" t="s">
        <v>44</v>
      </c>
      <c r="B285" s="52">
        <v>1</v>
      </c>
      <c r="C285" s="52">
        <v>30</v>
      </c>
      <c r="D285" s="52">
        <v>66</v>
      </c>
      <c r="E285" s="52">
        <v>0</v>
      </c>
      <c r="F285" s="52">
        <v>2</v>
      </c>
      <c r="G285" s="52">
        <v>1</v>
      </c>
      <c r="H285" s="52">
        <v>29</v>
      </c>
      <c r="I285" s="52">
        <v>0</v>
      </c>
      <c r="J285" s="52">
        <v>34</v>
      </c>
      <c r="K285" s="52" t="s">
        <v>88</v>
      </c>
      <c r="L285" s="52">
        <v>0</v>
      </c>
      <c r="M285" s="53">
        <v>163</v>
      </c>
    </row>
    <row r="286" spans="1:16" s="54" customFormat="1" x14ac:dyDescent="0.25">
      <c r="A286" s="60" t="s">
        <v>12</v>
      </c>
      <c r="B286" s="52">
        <v>0</v>
      </c>
      <c r="C286" s="52">
        <v>24</v>
      </c>
      <c r="D286" s="52">
        <v>53</v>
      </c>
      <c r="E286" s="52">
        <v>2</v>
      </c>
      <c r="F286" s="52">
        <v>4</v>
      </c>
      <c r="G286" s="52">
        <v>0</v>
      </c>
      <c r="H286" s="52">
        <v>6</v>
      </c>
      <c r="I286" s="52">
        <v>0</v>
      </c>
      <c r="J286" s="52">
        <v>18</v>
      </c>
      <c r="K286" s="52" t="s">
        <v>88</v>
      </c>
      <c r="L286" s="52">
        <v>0</v>
      </c>
      <c r="M286" s="53">
        <v>107</v>
      </c>
      <c r="P286" s="71"/>
    </row>
    <row r="287" spans="1:16" s="54" customFormat="1" x14ac:dyDescent="0.25">
      <c r="A287" s="21" t="s">
        <v>65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52"/>
    </row>
    <row r="288" spans="1:16" s="54" customFormat="1" x14ac:dyDescent="0.25">
      <c r="A288" s="55" t="s">
        <v>37</v>
      </c>
      <c r="B288" s="52">
        <v>16</v>
      </c>
      <c r="C288" s="52">
        <v>18</v>
      </c>
      <c r="D288" s="52">
        <v>65</v>
      </c>
      <c r="E288" s="52">
        <v>3</v>
      </c>
      <c r="F288" s="52">
        <v>5</v>
      </c>
      <c r="G288" s="52">
        <v>0</v>
      </c>
      <c r="H288" s="52">
        <v>4</v>
      </c>
      <c r="I288" s="52">
        <v>0</v>
      </c>
      <c r="J288" s="52">
        <v>22</v>
      </c>
      <c r="K288" s="52" t="s">
        <v>88</v>
      </c>
      <c r="L288" s="52">
        <v>0</v>
      </c>
      <c r="M288" s="53">
        <v>133</v>
      </c>
    </row>
    <row r="289" spans="1:14" s="54" customFormat="1" x14ac:dyDescent="0.25">
      <c r="A289" s="55" t="s">
        <v>38</v>
      </c>
      <c r="B289" s="52">
        <v>1</v>
      </c>
      <c r="C289" s="52">
        <v>8</v>
      </c>
      <c r="D289" s="52">
        <v>43</v>
      </c>
      <c r="E289" s="52">
        <v>0</v>
      </c>
      <c r="F289" s="52">
        <v>0</v>
      </c>
      <c r="G289" s="52">
        <v>0</v>
      </c>
      <c r="H289" s="52">
        <v>9</v>
      </c>
      <c r="I289" s="52">
        <v>0</v>
      </c>
      <c r="J289" s="52">
        <v>11</v>
      </c>
      <c r="K289" s="52" t="s">
        <v>88</v>
      </c>
      <c r="L289" s="52">
        <v>0</v>
      </c>
      <c r="M289" s="53">
        <v>72</v>
      </c>
    </row>
    <row r="290" spans="1:14" s="54" customFormat="1" x14ac:dyDescent="0.25">
      <c r="A290" s="55" t="s">
        <v>13</v>
      </c>
      <c r="B290" s="52">
        <v>0</v>
      </c>
      <c r="C290" s="52">
        <v>5</v>
      </c>
      <c r="D290" s="52">
        <v>48</v>
      </c>
      <c r="E290" s="52">
        <v>1</v>
      </c>
      <c r="F290" s="52">
        <v>5</v>
      </c>
      <c r="G290" s="52">
        <v>0</v>
      </c>
      <c r="H290" s="52">
        <v>10</v>
      </c>
      <c r="I290" s="52">
        <v>0</v>
      </c>
      <c r="J290" s="52">
        <v>10</v>
      </c>
      <c r="K290" s="52" t="s">
        <v>88</v>
      </c>
      <c r="L290" s="52">
        <v>0</v>
      </c>
      <c r="M290" s="53">
        <v>79</v>
      </c>
    </row>
    <row r="291" spans="1:14" s="54" customFormat="1" x14ac:dyDescent="0.25">
      <c r="A291" s="55" t="s">
        <v>39</v>
      </c>
      <c r="B291" s="52">
        <v>0</v>
      </c>
      <c r="C291" s="52">
        <v>3</v>
      </c>
      <c r="D291" s="52">
        <v>57</v>
      </c>
      <c r="E291" s="52">
        <v>1</v>
      </c>
      <c r="F291" s="52">
        <v>4</v>
      </c>
      <c r="G291" s="52">
        <v>0</v>
      </c>
      <c r="H291" s="52">
        <v>2</v>
      </c>
      <c r="I291" s="52">
        <v>0</v>
      </c>
      <c r="J291" s="52">
        <v>8</v>
      </c>
      <c r="K291" s="52" t="s">
        <v>88</v>
      </c>
      <c r="L291" s="52">
        <v>0</v>
      </c>
      <c r="M291" s="53">
        <v>75</v>
      </c>
    </row>
    <row r="292" spans="1:14" s="54" customFormat="1" x14ac:dyDescent="0.25">
      <c r="A292" s="51" t="s">
        <v>40</v>
      </c>
      <c r="B292" s="52">
        <v>0</v>
      </c>
      <c r="C292" s="52">
        <v>6</v>
      </c>
      <c r="D292" s="52">
        <v>47</v>
      </c>
      <c r="E292" s="52">
        <v>1</v>
      </c>
      <c r="F292" s="52">
        <v>2</v>
      </c>
      <c r="G292" s="52">
        <v>0</v>
      </c>
      <c r="H292" s="52">
        <v>7</v>
      </c>
      <c r="I292" s="52">
        <v>0</v>
      </c>
      <c r="J292" s="52">
        <v>52</v>
      </c>
      <c r="K292" s="52" t="s">
        <v>88</v>
      </c>
      <c r="L292" s="52">
        <v>0</v>
      </c>
      <c r="M292" s="53">
        <v>115</v>
      </c>
    </row>
    <row r="293" spans="1:14" s="54" customFormat="1" x14ac:dyDescent="0.25">
      <c r="A293" s="51" t="s">
        <v>14</v>
      </c>
      <c r="B293" s="52">
        <v>0</v>
      </c>
      <c r="C293" s="52">
        <v>5</v>
      </c>
      <c r="D293" s="52">
        <v>74</v>
      </c>
      <c r="E293" s="52">
        <v>0</v>
      </c>
      <c r="F293" s="52">
        <v>6</v>
      </c>
      <c r="G293" s="52">
        <v>0</v>
      </c>
      <c r="H293" s="52">
        <v>3</v>
      </c>
      <c r="I293" s="52">
        <v>0</v>
      </c>
      <c r="J293" s="52">
        <v>47</v>
      </c>
      <c r="K293" s="52" t="s">
        <v>88</v>
      </c>
      <c r="L293" s="52">
        <v>0</v>
      </c>
      <c r="M293" s="53">
        <v>135</v>
      </c>
    </row>
    <row r="294" spans="1:14" s="54" customFormat="1" x14ac:dyDescent="0.25">
      <c r="A294" s="51" t="s">
        <v>41</v>
      </c>
      <c r="B294" s="52">
        <v>0</v>
      </c>
      <c r="C294" s="52">
        <v>3</v>
      </c>
      <c r="D294" s="52">
        <v>35</v>
      </c>
      <c r="E294" s="52">
        <v>0</v>
      </c>
      <c r="F294" s="52">
        <v>2</v>
      </c>
      <c r="G294" s="52">
        <v>0</v>
      </c>
      <c r="H294" s="52">
        <v>4</v>
      </c>
      <c r="I294" s="52">
        <v>0</v>
      </c>
      <c r="J294" s="52">
        <v>7</v>
      </c>
      <c r="K294" s="38">
        <v>0</v>
      </c>
      <c r="L294" s="52">
        <v>0</v>
      </c>
      <c r="M294" s="53">
        <v>51</v>
      </c>
    </row>
    <row r="295" spans="1:14" s="54" customFormat="1" x14ac:dyDescent="0.25">
      <c r="A295" s="31" t="s">
        <v>42</v>
      </c>
      <c r="B295" s="52">
        <v>2</v>
      </c>
      <c r="C295" s="52">
        <v>10</v>
      </c>
      <c r="D295" s="52">
        <v>62</v>
      </c>
      <c r="E295" s="52">
        <v>0</v>
      </c>
      <c r="F295" s="52">
        <v>4</v>
      </c>
      <c r="G295" s="52">
        <v>0</v>
      </c>
      <c r="H295" s="52">
        <v>5</v>
      </c>
      <c r="I295" s="52">
        <v>0</v>
      </c>
      <c r="J295" s="52">
        <v>59</v>
      </c>
      <c r="K295" s="38">
        <v>2</v>
      </c>
      <c r="L295" s="52">
        <v>0</v>
      </c>
      <c r="M295" s="53">
        <v>144</v>
      </c>
    </row>
    <row r="296" spans="1:14" s="54" customFormat="1" x14ac:dyDescent="0.25">
      <c r="A296" s="31" t="s">
        <v>15</v>
      </c>
      <c r="B296" s="52">
        <v>0</v>
      </c>
      <c r="C296" s="52">
        <v>20</v>
      </c>
      <c r="D296" s="52">
        <v>67</v>
      </c>
      <c r="E296" s="52">
        <v>1</v>
      </c>
      <c r="F296" s="52">
        <v>5</v>
      </c>
      <c r="G296" s="52">
        <v>0</v>
      </c>
      <c r="H296" s="52">
        <v>12</v>
      </c>
      <c r="I296" s="52">
        <v>0</v>
      </c>
      <c r="J296" s="52">
        <v>29</v>
      </c>
      <c r="K296" s="38">
        <v>2</v>
      </c>
      <c r="L296" s="52">
        <v>0</v>
      </c>
      <c r="M296" s="53">
        <f>SUM(B296:L296)</f>
        <v>136</v>
      </c>
    </row>
    <row r="297" spans="1:14" s="54" customFormat="1" x14ac:dyDescent="0.25">
      <c r="A297" s="31" t="s">
        <v>43</v>
      </c>
      <c r="B297" s="52">
        <v>0</v>
      </c>
      <c r="C297" s="52">
        <v>26</v>
      </c>
      <c r="D297" s="52">
        <v>64</v>
      </c>
      <c r="E297" s="52">
        <v>0</v>
      </c>
      <c r="F297" s="52">
        <v>4</v>
      </c>
      <c r="G297" s="52">
        <v>0</v>
      </c>
      <c r="H297" s="52">
        <v>5</v>
      </c>
      <c r="I297" s="52">
        <v>0</v>
      </c>
      <c r="J297" s="52">
        <v>14</v>
      </c>
      <c r="K297" s="38">
        <v>0</v>
      </c>
      <c r="L297" s="52">
        <v>0</v>
      </c>
      <c r="M297" s="53">
        <v>113</v>
      </c>
    </row>
    <row r="298" spans="1:14" s="54" customFormat="1" x14ac:dyDescent="0.25">
      <c r="A298" s="31" t="s">
        <v>44</v>
      </c>
      <c r="B298" s="52">
        <v>0</v>
      </c>
      <c r="C298" s="52">
        <v>21</v>
      </c>
      <c r="D298" s="52">
        <v>68</v>
      </c>
      <c r="E298" s="52">
        <v>2</v>
      </c>
      <c r="F298" s="52">
        <v>8</v>
      </c>
      <c r="G298" s="52">
        <v>0</v>
      </c>
      <c r="H298" s="52">
        <v>9</v>
      </c>
      <c r="I298" s="52">
        <v>0</v>
      </c>
      <c r="J298" s="52">
        <v>17</v>
      </c>
      <c r="K298" s="38">
        <v>0</v>
      </c>
      <c r="L298" s="52">
        <v>0</v>
      </c>
      <c r="M298" s="53">
        <v>125</v>
      </c>
    </row>
    <row r="299" spans="1:14" s="54" customFormat="1" x14ac:dyDescent="0.25">
      <c r="A299" s="31" t="s">
        <v>12</v>
      </c>
      <c r="B299" s="52">
        <v>1</v>
      </c>
      <c r="C299" s="52">
        <v>32</v>
      </c>
      <c r="D299" s="52">
        <v>80</v>
      </c>
      <c r="E299" s="52">
        <v>0</v>
      </c>
      <c r="F299" s="38">
        <v>3</v>
      </c>
      <c r="G299" s="38">
        <v>3</v>
      </c>
      <c r="H299" s="38">
        <v>5</v>
      </c>
      <c r="I299" s="38">
        <v>0</v>
      </c>
      <c r="J299" s="38">
        <v>22</v>
      </c>
      <c r="K299" s="38">
        <v>1</v>
      </c>
      <c r="L299" s="38">
        <v>0</v>
      </c>
      <c r="M299" s="39">
        <v>147</v>
      </c>
      <c r="N299" s="71"/>
    </row>
    <row r="300" spans="1:14" s="54" customFormat="1" x14ac:dyDescent="0.25">
      <c r="A300" s="21" t="s">
        <v>90</v>
      </c>
      <c r="B300" s="52"/>
      <c r="C300" s="52"/>
      <c r="D300" s="52"/>
      <c r="E300" s="52"/>
      <c r="F300" s="52"/>
      <c r="G300" s="52"/>
      <c r="H300" s="52"/>
    </row>
    <row r="301" spans="1:14" s="54" customFormat="1" x14ac:dyDescent="0.25">
      <c r="A301" s="55" t="s">
        <v>37</v>
      </c>
      <c r="B301" s="52">
        <v>0</v>
      </c>
      <c r="C301" s="52">
        <v>23</v>
      </c>
      <c r="D301" s="52">
        <v>53</v>
      </c>
      <c r="E301" s="52">
        <v>2</v>
      </c>
      <c r="F301" s="52">
        <v>4</v>
      </c>
      <c r="G301" s="52">
        <v>1</v>
      </c>
      <c r="H301" s="52">
        <v>4</v>
      </c>
      <c r="I301" s="52">
        <v>0</v>
      </c>
      <c r="J301" s="52">
        <v>37</v>
      </c>
      <c r="K301" s="52">
        <v>0</v>
      </c>
      <c r="L301" s="52">
        <v>0</v>
      </c>
      <c r="M301" s="39">
        <v>124</v>
      </c>
    </row>
    <row r="302" spans="1:14" s="54" customFormat="1" x14ac:dyDescent="0.25">
      <c r="A302" s="55" t="s">
        <v>38</v>
      </c>
      <c r="B302" s="52">
        <v>0</v>
      </c>
      <c r="C302" s="52">
        <v>14</v>
      </c>
      <c r="D302" s="52">
        <v>51</v>
      </c>
      <c r="E302" s="52">
        <v>1</v>
      </c>
      <c r="F302" s="52">
        <v>2</v>
      </c>
      <c r="G302" s="52">
        <v>0</v>
      </c>
      <c r="H302" s="52">
        <v>5</v>
      </c>
      <c r="I302" s="52">
        <v>0</v>
      </c>
      <c r="J302" s="52">
        <v>21</v>
      </c>
      <c r="K302" s="52">
        <v>1</v>
      </c>
      <c r="L302" s="52">
        <v>0</v>
      </c>
      <c r="M302" s="39">
        <v>95</v>
      </c>
    </row>
    <row r="303" spans="1:14" s="54" customFormat="1" x14ac:dyDescent="0.25">
      <c r="A303" s="55" t="s">
        <v>13</v>
      </c>
      <c r="B303" s="52">
        <v>0</v>
      </c>
      <c r="C303" s="52">
        <v>18</v>
      </c>
      <c r="D303" s="52">
        <v>40</v>
      </c>
      <c r="E303" s="52">
        <v>1</v>
      </c>
      <c r="F303" s="52">
        <v>3</v>
      </c>
      <c r="G303" s="52">
        <v>0</v>
      </c>
      <c r="H303" s="52">
        <v>6</v>
      </c>
      <c r="I303" s="52">
        <v>4</v>
      </c>
      <c r="J303" s="52">
        <v>7</v>
      </c>
      <c r="K303" s="52">
        <v>0</v>
      </c>
      <c r="L303" s="52">
        <v>0</v>
      </c>
      <c r="M303" s="39">
        <v>79</v>
      </c>
    </row>
    <row r="304" spans="1:14" s="54" customFormat="1" x14ac:dyDescent="0.25">
      <c r="A304" s="55" t="s">
        <v>39</v>
      </c>
      <c r="B304" s="52">
        <v>0</v>
      </c>
      <c r="C304" s="52">
        <v>24</v>
      </c>
      <c r="D304" s="52">
        <v>57</v>
      </c>
      <c r="E304" s="52">
        <v>0</v>
      </c>
      <c r="F304" s="52">
        <v>1</v>
      </c>
      <c r="G304" s="52">
        <v>0</v>
      </c>
      <c r="H304" s="52">
        <v>3</v>
      </c>
      <c r="I304" s="52">
        <v>0</v>
      </c>
      <c r="J304" s="52">
        <v>15</v>
      </c>
      <c r="K304" s="52">
        <v>1</v>
      </c>
      <c r="L304" s="52">
        <v>0</v>
      </c>
      <c r="M304" s="39">
        <v>101</v>
      </c>
    </row>
    <row r="305" spans="1:13" s="54" customFormat="1" x14ac:dyDescent="0.25">
      <c r="A305" s="51" t="s">
        <v>40</v>
      </c>
      <c r="B305" s="52">
        <v>0</v>
      </c>
      <c r="C305" s="52">
        <v>16</v>
      </c>
      <c r="D305" s="52">
        <v>80</v>
      </c>
      <c r="E305" s="52">
        <v>1</v>
      </c>
      <c r="F305" s="52">
        <v>7</v>
      </c>
      <c r="G305" s="52">
        <v>0</v>
      </c>
      <c r="H305" s="52">
        <v>6</v>
      </c>
      <c r="I305" s="52">
        <v>0</v>
      </c>
      <c r="J305" s="52">
        <v>10</v>
      </c>
      <c r="K305" s="52">
        <v>1</v>
      </c>
      <c r="L305" s="52">
        <v>0</v>
      </c>
      <c r="M305" s="53">
        <v>121</v>
      </c>
    </row>
    <row r="306" spans="1:13" s="54" customFormat="1" x14ac:dyDescent="0.25">
      <c r="A306" s="51" t="s">
        <v>14</v>
      </c>
      <c r="B306" s="52">
        <v>0</v>
      </c>
      <c r="C306" s="52">
        <v>24</v>
      </c>
      <c r="D306" s="52">
        <v>85</v>
      </c>
      <c r="E306" s="52">
        <v>0</v>
      </c>
      <c r="F306" s="52">
        <v>2</v>
      </c>
      <c r="G306" s="52">
        <v>0</v>
      </c>
      <c r="H306" s="52">
        <v>4</v>
      </c>
      <c r="I306" s="52">
        <v>0</v>
      </c>
      <c r="J306" s="52">
        <v>12</v>
      </c>
      <c r="K306" s="52">
        <v>2</v>
      </c>
      <c r="L306" s="52">
        <v>0</v>
      </c>
      <c r="M306" s="53">
        <v>129</v>
      </c>
    </row>
    <row r="307" spans="1:13" s="54" customFormat="1" x14ac:dyDescent="0.25">
      <c r="A307" s="55" t="s">
        <v>41</v>
      </c>
      <c r="B307" s="52">
        <v>0</v>
      </c>
      <c r="C307" s="52">
        <v>17</v>
      </c>
      <c r="D307" s="52">
        <v>36</v>
      </c>
      <c r="E307" s="52">
        <v>0</v>
      </c>
      <c r="F307" s="52">
        <v>2</v>
      </c>
      <c r="G307" s="52">
        <v>1</v>
      </c>
      <c r="H307" s="52">
        <v>3</v>
      </c>
      <c r="I307" s="52">
        <v>0</v>
      </c>
      <c r="J307" s="52">
        <v>8</v>
      </c>
      <c r="K307" s="52">
        <v>1</v>
      </c>
      <c r="L307" s="52">
        <v>0</v>
      </c>
      <c r="M307" s="53">
        <v>68</v>
      </c>
    </row>
    <row r="308" spans="1:13" s="54" customFormat="1" x14ac:dyDescent="0.25">
      <c r="A308" s="55" t="s">
        <v>42</v>
      </c>
      <c r="B308" s="52">
        <v>0</v>
      </c>
      <c r="C308" s="52">
        <v>16</v>
      </c>
      <c r="D308" s="52">
        <v>58</v>
      </c>
      <c r="E308" s="52">
        <v>0</v>
      </c>
      <c r="F308" s="52">
        <v>3</v>
      </c>
      <c r="G308" s="52">
        <v>0</v>
      </c>
      <c r="H308" s="52">
        <v>11</v>
      </c>
      <c r="I308" s="52">
        <v>0</v>
      </c>
      <c r="J308" s="52">
        <v>31</v>
      </c>
      <c r="K308" s="52">
        <v>4</v>
      </c>
      <c r="L308" s="52">
        <v>0</v>
      </c>
      <c r="M308" s="53">
        <v>123</v>
      </c>
    </row>
    <row r="309" spans="1:13" s="54" customFormat="1" x14ac:dyDescent="0.25">
      <c r="A309" s="55" t="s">
        <v>15</v>
      </c>
      <c r="B309" s="52">
        <v>0</v>
      </c>
      <c r="C309" s="52">
        <v>14</v>
      </c>
      <c r="D309" s="52">
        <v>98</v>
      </c>
      <c r="E309" s="52">
        <v>0</v>
      </c>
      <c r="F309" s="52">
        <v>6</v>
      </c>
      <c r="G309" s="52">
        <v>0</v>
      </c>
      <c r="H309" s="52">
        <v>5</v>
      </c>
      <c r="I309" s="52">
        <v>0</v>
      </c>
      <c r="J309" s="52">
        <v>12</v>
      </c>
      <c r="K309" s="52">
        <v>1</v>
      </c>
      <c r="L309" s="52">
        <v>0</v>
      </c>
      <c r="M309" s="53">
        <v>136</v>
      </c>
    </row>
    <row r="310" spans="1:13" s="54" customFormat="1" x14ac:dyDescent="0.25">
      <c r="A310" s="55" t="s">
        <v>43</v>
      </c>
      <c r="B310" s="52">
        <v>0</v>
      </c>
      <c r="C310" s="52">
        <v>16</v>
      </c>
      <c r="D310" s="52">
        <v>94</v>
      </c>
      <c r="E310" s="52">
        <v>0</v>
      </c>
      <c r="F310" s="52">
        <v>10</v>
      </c>
      <c r="G310" s="52">
        <v>0</v>
      </c>
      <c r="H310" s="52">
        <v>2</v>
      </c>
      <c r="I310" s="52">
        <v>0</v>
      </c>
      <c r="J310" s="52">
        <v>11</v>
      </c>
      <c r="K310" s="52">
        <v>1</v>
      </c>
      <c r="L310" s="52">
        <v>0</v>
      </c>
      <c r="M310" s="53">
        <v>134</v>
      </c>
    </row>
    <row r="311" spans="1:13" s="54" customFormat="1" x14ac:dyDescent="0.25">
      <c r="A311" s="60" t="s">
        <v>44</v>
      </c>
      <c r="B311" s="52">
        <v>0</v>
      </c>
      <c r="C311" s="52">
        <v>13</v>
      </c>
      <c r="D311" s="52">
        <v>98</v>
      </c>
      <c r="E311" s="52">
        <v>0</v>
      </c>
      <c r="F311" s="52">
        <v>4</v>
      </c>
      <c r="G311" s="52">
        <v>0</v>
      </c>
      <c r="H311" s="52">
        <v>10</v>
      </c>
      <c r="I311" s="52">
        <v>0</v>
      </c>
      <c r="J311" s="52">
        <v>44</v>
      </c>
      <c r="K311" s="52">
        <v>6</v>
      </c>
      <c r="L311" s="52">
        <v>0</v>
      </c>
      <c r="M311" s="53">
        <v>175</v>
      </c>
    </row>
    <row r="312" spans="1:13" s="54" customFormat="1" x14ac:dyDescent="0.25">
      <c r="A312" s="31" t="s">
        <v>12</v>
      </c>
      <c r="B312" s="52">
        <v>0</v>
      </c>
      <c r="C312" s="52">
        <v>15</v>
      </c>
      <c r="D312" s="52">
        <v>98</v>
      </c>
      <c r="E312" s="52">
        <v>3</v>
      </c>
      <c r="F312" s="52">
        <v>1</v>
      </c>
      <c r="G312" s="52">
        <v>0</v>
      </c>
      <c r="H312" s="52">
        <v>7</v>
      </c>
      <c r="I312" s="52">
        <v>0</v>
      </c>
      <c r="J312" s="52">
        <v>12</v>
      </c>
      <c r="K312" s="52">
        <v>5</v>
      </c>
      <c r="L312" s="52">
        <v>0</v>
      </c>
      <c r="M312" s="53">
        <v>141</v>
      </c>
    </row>
    <row r="313" spans="1:13" s="54" customFormat="1" x14ac:dyDescent="0.25">
      <c r="A313" s="21" t="s">
        <v>94</v>
      </c>
      <c r="B313" s="63"/>
      <c r="C313" s="63"/>
      <c r="D313" s="63"/>
      <c r="E313" s="63"/>
      <c r="F313" s="63"/>
      <c r="G313" s="63"/>
      <c r="H313" s="63"/>
      <c r="I313" s="63"/>
      <c r="J313" s="63"/>
      <c r="K313" s="63"/>
    </row>
    <row r="314" spans="1:13" s="54" customFormat="1" x14ac:dyDescent="0.25">
      <c r="A314" s="31" t="s">
        <v>37</v>
      </c>
      <c r="B314" s="52">
        <v>0</v>
      </c>
      <c r="C314" s="52">
        <v>25</v>
      </c>
      <c r="D314" s="52">
        <v>168</v>
      </c>
      <c r="E314" s="52">
        <v>8</v>
      </c>
      <c r="F314" s="52">
        <v>4</v>
      </c>
      <c r="G314" s="52">
        <v>0</v>
      </c>
      <c r="H314" s="52">
        <v>16</v>
      </c>
      <c r="I314" s="52">
        <v>0</v>
      </c>
      <c r="J314" s="52">
        <v>59</v>
      </c>
      <c r="K314" s="52">
        <v>2</v>
      </c>
      <c r="L314" s="52">
        <v>0</v>
      </c>
      <c r="M314" s="53">
        <v>282</v>
      </c>
    </row>
    <row r="315" spans="1:13" s="54" customFormat="1" x14ac:dyDescent="0.25">
      <c r="A315" s="21"/>
      <c r="B315" s="63"/>
      <c r="C315" s="63"/>
      <c r="D315" s="63"/>
      <c r="E315" s="63"/>
      <c r="F315" s="63"/>
      <c r="G315" s="63"/>
      <c r="H315" s="63"/>
      <c r="I315" s="63"/>
      <c r="J315" s="63"/>
      <c r="K315" s="63"/>
    </row>
    <row r="316" spans="1:13" s="43" customFormat="1" x14ac:dyDescent="0.25">
      <c r="A316" s="7"/>
      <c r="B316" s="8"/>
      <c r="C316" s="8"/>
      <c r="D316" s="8"/>
      <c r="E316" s="8"/>
      <c r="F316" s="8"/>
      <c r="G316" s="8"/>
      <c r="H316" s="8"/>
      <c r="I316" s="8"/>
      <c r="J316" s="8"/>
      <c r="K316" s="52"/>
      <c r="L316" s="8"/>
      <c r="M316" s="9"/>
    </row>
    <row r="317" spans="1:13" x14ac:dyDescent="0.25">
      <c r="A317" s="14" t="s">
        <v>50</v>
      </c>
      <c r="B317" s="8"/>
      <c r="C317" s="8"/>
      <c r="D317" s="8"/>
      <c r="E317" s="8"/>
      <c r="F317" s="8"/>
      <c r="G317" s="8"/>
      <c r="H317" s="8"/>
      <c r="I317" s="8"/>
      <c r="J317" s="8"/>
      <c r="K317" s="52"/>
      <c r="L317" s="8"/>
      <c r="M317" s="9"/>
    </row>
    <row r="318" spans="1:13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52"/>
      <c r="L318" s="8"/>
      <c r="M318" s="9"/>
    </row>
    <row r="319" spans="1:13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52"/>
      <c r="L319" s="8"/>
      <c r="M319" s="9"/>
    </row>
    <row r="320" spans="1:13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52"/>
      <c r="L320" s="8"/>
      <c r="M320" s="9"/>
    </row>
    <row r="321" spans="2:13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52"/>
      <c r="L321" s="8"/>
      <c r="M321" s="9"/>
    </row>
    <row r="322" spans="2:13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52"/>
      <c r="L322" s="8"/>
      <c r="M322" s="9"/>
    </row>
    <row r="323" spans="2:13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52"/>
      <c r="L323" s="8"/>
      <c r="M323" s="9"/>
    </row>
    <row r="324" spans="2:13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52"/>
      <c r="L324" s="8"/>
      <c r="M324" s="9"/>
    </row>
    <row r="325" spans="2:13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52"/>
      <c r="L325" s="8"/>
      <c r="M325" s="9"/>
    </row>
    <row r="326" spans="2:13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52"/>
      <c r="L326" s="8"/>
      <c r="M326" s="9"/>
    </row>
    <row r="327" spans="2:13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52"/>
      <c r="L327" s="8"/>
      <c r="M327" s="9"/>
    </row>
    <row r="328" spans="2:13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52"/>
      <c r="L328" s="8"/>
      <c r="M328" s="9"/>
    </row>
    <row r="329" spans="2:13" x14ac:dyDescent="0.25">
      <c r="B329" s="8"/>
      <c r="C329" s="8"/>
      <c r="D329" s="8"/>
      <c r="E329" s="8"/>
      <c r="F329" s="8"/>
      <c r="G329" s="8"/>
      <c r="H329" s="8"/>
      <c r="I329" s="8"/>
      <c r="J329" s="8"/>
      <c r="K329" s="52"/>
      <c r="L329" s="8"/>
      <c r="M329" s="9"/>
    </row>
  </sheetData>
  <mergeCells count="5">
    <mergeCell ref="A1:M1"/>
    <mergeCell ref="A2:M2"/>
    <mergeCell ref="A3:M3"/>
    <mergeCell ref="A6:M6"/>
    <mergeCell ref="A4:M4"/>
  </mergeCells>
  <hyperlinks>
    <hyperlink ref="A317" r:id="rId1" xr:uid="{00000000-0004-0000-0800-000000000000}"/>
  </hyperlinks>
  <pageMargins left="0.39370078740157483" right="0.39370078740157483" top="0.74803149606299213" bottom="0.74803149606299213" header="0.31496062992125984" footer="0.31496062992125984"/>
  <pageSetup paperSize="9" scale="54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M SP13 Document" ma:contentTypeID="0x010100B5F685A1365F544391EF8C813B164F3A006A0666AD55E74A4AA7B2AAEA6C351A6000BAA0AC679BD22D4299CA900D8F564E42" ma:contentTypeVersion="7" ma:contentTypeDescription="Create a new document." ma:contentTypeScope="" ma:versionID="672fe1b605b76dcc6c711472b63b2281">
  <xsd:schema xmlns:xsd="http://www.w3.org/2001/XMLSchema" xmlns:xs="http://www.w3.org/2001/XMLSchema" xmlns:p="http://schemas.microsoft.com/office/2006/metadata/properties" xmlns:ns2="db2b92ca-6ed0-4085-802d-4c686a2e8c3f" xmlns:ns3="eb44715b-cd74-4c79-92c4-f0e9f1a86440" targetNamespace="http://schemas.microsoft.com/office/2006/metadata/properties" ma:root="true" ma:fieldsID="af89294ab68eb6a14ae8da6a4f6de964" ns2:_="" ns3:_="">
    <xsd:import namespace="db2b92ca-6ed0-4085-802d-4c686a2e8c3f"/>
    <xsd:import namespace="eb44715b-cd74-4c79-92c4-f0e9f1a86440"/>
    <xsd:element name="properties">
      <xsd:complexType>
        <xsd:sequence>
          <xsd:element name="documentManagement">
            <xsd:complexType>
              <xsd:all>
                <xsd:element ref="ns2:NAPReason" minOccurs="0"/>
                <xsd:element ref="ns2:p1abb5e704a84578aa4b8ef0390c3b25" minOccurs="0"/>
                <xsd:element ref="ns2:TaxCatchAll" minOccurs="0"/>
                <xsd:element ref="ns2:TaxCatchAllLabel" minOccurs="0"/>
                <xsd:element ref="ns2:DocumentNotes" minOccurs="0"/>
                <xsd:element ref="ns3:ECMSP13DocumentID" minOccurs="0"/>
                <xsd:element ref="ns3:ECMSP13SecurityClassification" minOccurs="0"/>
                <xsd:element ref="ns3:ECMSP13ModifiedBy" minOccurs="0"/>
                <xsd:element ref="ns3:ECMSP13CreatedBy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b92ca-6ed0-4085-802d-4c686a2e8c3f" elementFormDefault="qualified">
    <xsd:import namespace="http://schemas.microsoft.com/office/2006/documentManagement/types"/>
    <xsd:import namespace="http://schemas.microsoft.com/office/infopath/2007/PartnerControls"/>
    <xsd:element name="NAPReason" ma:index="8" nillable="true" ma:displayName="NAP Reason" ma:internalName="NAPReason">
      <xsd:simpleType>
        <xsd:restriction base="dms:Choice">
          <xsd:enumeration value="Created in error"/>
          <xsd:enumeration value="Low risk email, calendar entry or alert"/>
          <xsd:enumeration value="Copy kept for reference only"/>
          <xsd:enumeration value="Duplicate"/>
          <xsd:enumeration value="Rough working paper or calculations"/>
          <xsd:enumeration value="Draft not intended for further use"/>
          <xsd:enumeration value="Externally published material"/>
          <xsd:enumeration value="Unofficial information"/>
        </xsd:restriction>
      </xsd:simpleType>
    </xsd:element>
    <xsd:element name="p1abb5e704a84578aa4b8ef0390c3b25" ma:index="9" ma:taxonomy="true" ma:internalName="p1abb5e704a84578aa4b8ef0390c3b25" ma:taxonomyFieldName="SecurityClassification" ma:displayName="Security Classification" ma:readOnly="false" ma:fieldId="{91abb5e7-04a8-4578-aa4b-8ef0390c3b25}" ma:sspId="af302855-5de3-48f9-83c2-fc1acc0f760b" ma:termSetId="1d2f2699-c9ac-44b7-aa84-d64945e6f0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3046626-ced4-43a5-bd99-cf945da47645}" ma:internalName="TaxCatchAll" ma:showField="CatchAllData" ma:web="eb44715b-cd74-4c79-92c4-f0e9f1a864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3046626-ced4-43a5-bd99-cf945da47645}" ma:internalName="TaxCatchAllLabel" ma:readOnly="true" ma:showField="CatchAllDataLabel" ma:web="eb44715b-cd74-4c79-92c4-f0e9f1a864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Notes" ma:index="13" nillable="true" ma:displayName="Document Notes" ma:internalName="Document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4715b-cd74-4c79-92c4-f0e9f1a86440" elementFormDefault="qualified">
    <xsd:import namespace="http://schemas.microsoft.com/office/2006/documentManagement/types"/>
    <xsd:import namespace="http://schemas.microsoft.com/office/infopath/2007/PartnerControls"/>
    <xsd:element name="ECMSP13DocumentID" ma:index="14" nillable="true" ma:displayName="ECM SP13 Document ID" ma:internalName="ECMSP13DocumentID">
      <xsd:simpleType>
        <xsd:restriction base="dms:Text"/>
      </xsd:simpleType>
    </xsd:element>
    <xsd:element name="ECMSP13SecurityClassification" ma:index="15" nillable="true" ma:displayName="ECM SP13 Security Classification" ma:internalName="ECMSP13SecurityClassification">
      <xsd:simpleType>
        <xsd:restriction base="dms:Text"/>
      </xsd:simpleType>
    </xsd:element>
    <xsd:element name="ECMSP13ModifiedBy" ma:index="16" nillable="true" ma:displayName="ECM SP13 Modified By" ma:internalName="ECMSP13ModifiedBy">
      <xsd:simpleType>
        <xsd:restriction base="dms:Text"/>
      </xsd:simpleType>
    </xsd:element>
    <xsd:element name="ECMSP13CreatedBy" ma:index="17" nillable="true" ma:displayName="ECM SP13 Created By" ma:internalName="ECMSP13CreatedBy">
      <xsd:simpleType>
        <xsd:restriction base="dms:Text"/>
      </xsd:simpleType>
    </xsd:element>
    <xsd:element name="_dlc_DocId" ma:index="1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af302855-5de3-48f9-83c2-fc1acc0f760b" ContentTypeId="0x010100B5F685A1365F544391EF8C813B164F3A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2b92ca-6ed0-4085-802d-4c686a2e8c3f">
      <Value>8</Value>
    </TaxCatchAll>
    <p1abb5e704a84578aa4b8ef0390c3b25 xmlns="db2b92ca-6ed0-4085-802d-4c686a2e8c3f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 Confidence or Sensitive</TermName>
          <TermId xmlns="http://schemas.microsoft.com/office/infopath/2007/PartnerControls">b209eba4-50cc-4782-a384-0b057e0fa683</TermId>
        </TermInfo>
      </Terms>
    </p1abb5e704a84578aa4b8ef0390c3b25>
    <DocumentNotes xmlns="db2b92ca-6ed0-4085-802d-4c686a2e8c3f" xsi:nil="true"/>
    <NAPReason xmlns="db2b92ca-6ed0-4085-802d-4c686a2e8c3f" xsi:nil="true"/>
    <_dlc_DocId xmlns="eb44715b-cd74-4c79-92c4-f0e9f1a86440">001052-1023106821-3</_dlc_DocId>
    <_dlc_DocIdUrl xmlns="eb44715b-cd74-4c79-92c4-f0e9f1a86440">
      <Url>https://asiclink.sharepoint.com/teams/001052/_layouts/15/DocIdRedir.aspx?ID=001052-1023106821-3</Url>
      <Description>001052-1023106821-3</Description>
    </_dlc_DocIdUrl>
    <ECMSP13CreatedBy xmlns="eb44715b-cd74-4c79-92c4-f0e9f1a86440">Catrina Orr</ECMSP13CreatedBy>
    <ECMSP13ModifiedBy xmlns="eb44715b-cd74-4c79-92c4-f0e9f1a86440">Tammy Wafer</ECMSP13ModifiedBy>
    <ECMSP13SecurityClassification xmlns="eb44715b-cd74-4c79-92c4-f0e9f1a86440">In Confidence or Sensitive</ECMSP13SecurityClassification>
    <ECMSP13DocumentID xmlns="eb44715b-cd74-4c79-92c4-f0e9f1a86440">R20150000001603</ECMSP13DocumentID>
  </documentManagement>
</p:properties>
</file>

<file path=customXml/itemProps1.xml><?xml version="1.0" encoding="utf-8"?>
<ds:datastoreItem xmlns:ds="http://schemas.openxmlformats.org/officeDocument/2006/customXml" ds:itemID="{B0B40345-5B3E-4D67-B45C-9C09F1F0C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2b92ca-6ed0-4085-802d-4c686a2e8c3f"/>
    <ds:schemaRef ds:uri="eb44715b-cd74-4c79-92c4-f0e9f1a864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2C7F4B-4242-44D5-82DD-BA94125E4D4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0F0B988-37D1-43D0-B995-D60282431FC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E853A9F-0D68-4D20-A230-552F95C466A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1C3DC6B-20DF-4EAE-9916-FF241A3FF9D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eb44715b-cd74-4c79-92c4-f0e9f1a86440"/>
    <ds:schemaRef ds:uri="db2b92ca-6ed0-4085-802d-4c686a2e8c3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41</vt:i4>
      </vt:variant>
    </vt:vector>
  </HeadingPairs>
  <TitlesOfParts>
    <vt:vector size="62" baseType="lpstr">
      <vt:lpstr>Contents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'1.1'!Print_Area</vt:lpstr>
      <vt:lpstr>'1.10'!Print_Area</vt:lpstr>
      <vt:lpstr>'1.11'!Print_Area</vt:lpstr>
      <vt:lpstr>'1.12'!Print_Area</vt:lpstr>
      <vt:lpstr>'1.13'!Print_Area</vt:lpstr>
      <vt:lpstr>'1.14'!Print_Area</vt:lpstr>
      <vt:lpstr>'1.15'!Print_Area</vt:lpstr>
      <vt:lpstr>'1.16'!Print_Area</vt:lpstr>
      <vt:lpstr>'1.17'!Print_Area</vt:lpstr>
      <vt:lpstr>'1.18'!Print_Area</vt:lpstr>
      <vt:lpstr>'1.19'!Print_Area</vt:lpstr>
      <vt:lpstr>'1.2'!Print_Area</vt:lpstr>
      <vt:lpstr>'1.20'!Print_Area</vt:lpstr>
      <vt:lpstr>'1.3'!Print_Area</vt:lpstr>
      <vt:lpstr>'1.4'!Print_Area</vt:lpstr>
      <vt:lpstr>'1.5'!Print_Area</vt:lpstr>
      <vt:lpstr>'1.6'!Print_Area</vt:lpstr>
      <vt:lpstr>'1.7'!Print_Area</vt:lpstr>
      <vt:lpstr>'1.8'!Print_Area</vt:lpstr>
      <vt:lpstr>'1.9'!Print_Area</vt:lpstr>
      <vt:lpstr>Contents!Print_Area</vt:lpstr>
      <vt:lpstr>'1.1'!Print_Titles</vt:lpstr>
      <vt:lpstr>'1.10'!Print_Titles</vt:lpstr>
      <vt:lpstr>'1.11'!Print_Titles</vt:lpstr>
      <vt:lpstr>'1.12'!Print_Titles</vt:lpstr>
      <vt:lpstr>'1.13'!Print_Titles</vt:lpstr>
      <vt:lpstr>'1.14'!Print_Titles</vt:lpstr>
      <vt:lpstr>'1.15'!Print_Titles</vt:lpstr>
      <vt:lpstr>'1.16'!Print_Titles</vt:lpstr>
      <vt:lpstr>'1.17'!Print_Titles</vt:lpstr>
      <vt:lpstr>'1.18'!Print_Titles</vt:lpstr>
      <vt:lpstr>'1.19'!Print_Titles</vt:lpstr>
      <vt:lpstr>'1.2'!Print_Titles</vt:lpstr>
      <vt:lpstr>'1.20'!Print_Titles</vt:lpstr>
      <vt:lpstr>'1.3'!Print_Titles</vt:lpstr>
      <vt:lpstr>'1.4'!Print_Titles</vt:lpstr>
      <vt:lpstr>'1.5'!Print_Titles</vt:lpstr>
      <vt:lpstr>'1.6'!Print_Titles</vt:lpstr>
      <vt:lpstr>'1.7'!Print_Titles</vt:lpstr>
      <vt:lpstr>'1.8'!Print_Titles</vt:lpstr>
      <vt:lpstr>'1.9'!Print_Titles</vt:lpstr>
    </vt:vector>
  </TitlesOfParts>
  <Company>ASIC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ASIC-Insolvency-statistics-series-1</dc:title>
  <dc:creator>ASIC</dc:creator>
  <cp:lastModifiedBy>tammy.wafer</cp:lastModifiedBy>
  <cp:lastPrinted>2022-06-01T02:17:08Z</cp:lastPrinted>
  <dcterms:created xsi:type="dcterms:W3CDTF">2010-09-06T06:38:42Z</dcterms:created>
  <dcterms:modified xsi:type="dcterms:W3CDTF">2022-09-07T03:17:23Z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B777645</vt:lpwstr>
  </property>
  <property fmtid="{D5CDD505-2E9C-101B-9397-08002B2CF9AE}" pid="4" name="Objective-Title">
    <vt:lpwstr>ASIC Insolvency statistics - series 1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2014-05-05T02:07:59Z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2015-09-01T23:32:45Z</vt:filetime>
  </property>
  <property fmtid="{D5CDD505-2E9C-101B-9397-08002B2CF9AE}" pid="11" name="Objective-Owner">
    <vt:lpwstr>Catrina Orr</vt:lpwstr>
  </property>
  <property fmtid="{D5CDD505-2E9C-101B-9397-08002B2CF9AE}" pid="12" name="Objective-Path">
    <vt:lpwstr>BCS:ASIC:REGULATION &amp; COMPLIANCE:Reporting:Insolvency Practitioners - Insolvency Statistics:Insolvency statistics for website:</vt:lpwstr>
  </property>
  <property fmtid="{D5CDD505-2E9C-101B-9397-08002B2CF9AE}" pid="13" name="Objective-Parent">
    <vt:lpwstr>Insolvency statistics for website</vt:lpwstr>
  </property>
  <property fmtid="{D5CDD505-2E9C-101B-9397-08002B2CF9AE}" pid="14" name="Objective-State">
    <vt:lpwstr>Being Edited</vt:lpwstr>
  </property>
  <property fmtid="{D5CDD505-2E9C-101B-9397-08002B2CF9AE}" pid="15" name="Objective-Version">
    <vt:lpwstr>12.1</vt:lpwstr>
  </property>
  <property fmtid="{D5CDD505-2E9C-101B-9397-08002B2CF9AE}" pid="16" name="Objective-VersionNumber">
    <vt:i4>31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2009 - 009496</vt:lpwstr>
  </property>
  <property fmtid="{D5CDD505-2E9C-101B-9397-08002B2CF9AE}" pid="19" name="Objective-Classification">
    <vt:lpwstr>[Inherited - IN-CONFIDENCE]</vt:lpwstr>
  </property>
  <property fmtid="{D5CDD505-2E9C-101B-9397-08002B2CF9AE}" pid="20" name="Objective-Caveats">
    <vt:lpwstr>
    </vt:lpwstr>
  </property>
  <property fmtid="{D5CDD505-2E9C-101B-9397-08002B2CF9AE}" pid="21" name="Objective-Category [system]">
    <vt:lpwstr>
    </vt:lpwstr>
  </property>
  <property fmtid="{D5CDD505-2E9C-101B-9397-08002B2CF9AE}" pid="22" name="ContentTypeId">
    <vt:lpwstr>0x010100B5F685A1365F544391EF8C813B164F3A006A0666AD55E74A4AA7B2AAEA6C351A6000BAA0AC679BD22D4299CA900D8F564E42</vt:lpwstr>
  </property>
  <property fmtid="{D5CDD505-2E9C-101B-9397-08002B2CF9AE}" pid="23" name="RecordPoint_WorkflowType">
    <vt:lpwstr>ActiveSubmitStub</vt:lpwstr>
  </property>
  <property fmtid="{D5CDD505-2E9C-101B-9397-08002B2CF9AE}" pid="24" name="SecurityClassification">
    <vt:lpwstr>8;#In Confidence or Sensitive|b209eba4-50cc-4782-a384-0b057e0fa683</vt:lpwstr>
  </property>
  <property fmtid="{D5CDD505-2E9C-101B-9397-08002B2CF9AE}" pid="25" name="RecordPoint_ActiveItemWebId">
    <vt:lpwstr>{40e9fa98-4af1-4452-9966-e50530b6adfe}</vt:lpwstr>
  </property>
  <property fmtid="{D5CDD505-2E9C-101B-9397-08002B2CF9AE}" pid="26" name="RecordPoint_ActiveItemSiteId">
    <vt:lpwstr>{102a3c5f-d755-4416-8265-5d6e75f3f3a6}</vt:lpwstr>
  </property>
  <property fmtid="{D5CDD505-2E9C-101B-9397-08002B2CF9AE}" pid="27" name="RecordPoint_ActiveItemListId">
    <vt:lpwstr>{7381ae7c-b61d-4c8d-961d-d08e6017ad6b}</vt:lpwstr>
  </property>
  <property fmtid="{D5CDD505-2E9C-101B-9397-08002B2CF9AE}" pid="28" name="RecordPoint_ActiveItemUniqueId">
    <vt:lpwstr>{60d0f336-0dae-47b1-bfbd-1e6a089caaea}</vt:lpwstr>
  </property>
  <property fmtid="{D5CDD505-2E9C-101B-9397-08002B2CF9AE}" pid="29" name="RecordPoint_RecordNumberSubmitted">
    <vt:lpwstr>R20150000001603</vt:lpwstr>
  </property>
  <property fmtid="{D5CDD505-2E9C-101B-9397-08002B2CF9AE}" pid="30" name="RecordPoint_SubmissionCompleted">
    <vt:lpwstr>2022-03-01T09:39:58.2405048+11:00</vt:lpwstr>
  </property>
  <property fmtid="{D5CDD505-2E9C-101B-9397-08002B2CF9AE}" pid="31" name="Order">
    <vt:r8>300</vt:r8>
  </property>
  <property fmtid="{D5CDD505-2E9C-101B-9397-08002B2CF9AE}" pid="32" name="MailIn-Reply-To0">
    <vt:lpwstr/>
  </property>
  <property fmtid="{D5CDD505-2E9C-101B-9397-08002B2CF9AE}" pid="33" name="MailSubject">
    <vt:lpwstr/>
  </property>
  <property fmtid="{D5CDD505-2E9C-101B-9397-08002B2CF9AE}" pid="34" name="MailAttachments">
    <vt:bool>false</vt:bool>
  </property>
  <property fmtid="{D5CDD505-2E9C-101B-9397-08002B2CF9AE}" pid="35" name="DocumentSetDescription">
    <vt:lpwstr/>
  </property>
  <property fmtid="{D5CDD505-2E9C-101B-9397-08002B2CF9AE}" pid="36" name="MailTo">
    <vt:lpwstr/>
  </property>
  <property fmtid="{D5CDD505-2E9C-101B-9397-08002B2CF9AE}" pid="37" name="_dlc_DocIdItemGuid">
    <vt:lpwstr>1cd53dee-c7c2-4602-ba5e-fb523085dcbc</vt:lpwstr>
  </property>
  <property fmtid="{D5CDD505-2E9C-101B-9397-08002B2CF9AE}" pid="38" name="MailFrom">
    <vt:lpwstr/>
  </property>
  <property fmtid="{D5CDD505-2E9C-101B-9397-08002B2CF9AE}" pid="39" name="ECMSP13CreatedBy">
    <vt:lpwstr>Catrina Orr</vt:lpwstr>
  </property>
  <property fmtid="{D5CDD505-2E9C-101B-9397-08002B2CF9AE}" pid="40" name="MailOriginalSubject">
    <vt:lpwstr/>
  </property>
  <property fmtid="{D5CDD505-2E9C-101B-9397-08002B2CF9AE}" pid="41" name="ECMSP13ModifiedBy">
    <vt:lpwstr>Tammy Wafer</vt:lpwstr>
  </property>
  <property fmtid="{D5CDD505-2E9C-101B-9397-08002B2CF9AE}" pid="42" name="MailCc">
    <vt:lpwstr/>
  </property>
  <property fmtid="{D5CDD505-2E9C-101B-9397-08002B2CF9AE}" pid="43" name="ECMSP13SecurityClassification">
    <vt:lpwstr>In Confidence or Sensitive</vt:lpwstr>
  </property>
  <property fmtid="{D5CDD505-2E9C-101B-9397-08002B2CF9AE}" pid="44" name="URL">
    <vt:lpwstr/>
  </property>
  <property fmtid="{D5CDD505-2E9C-101B-9397-08002B2CF9AE}" pid="45" name="LegacyId">
    <vt:lpwstr/>
  </property>
  <property fmtid="{D5CDD505-2E9C-101B-9397-08002B2CF9AE}" pid="46" name="MailReferences">
    <vt:lpwstr/>
  </property>
  <property fmtid="{D5CDD505-2E9C-101B-9397-08002B2CF9AE}" pid="47" name="MailReply-To0">
    <vt:lpwstr/>
  </property>
  <property fmtid="{D5CDD505-2E9C-101B-9397-08002B2CF9AE}" pid="48" name="ECMSP13DocumentID">
    <vt:lpwstr>R20150000001603</vt:lpwstr>
  </property>
</Properties>
</file>