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8_{B2DA6628-4DE3-41A8-AF77-C8FF83025D1E}" xr6:coauthVersionLast="47" xr6:coauthVersionMax="47" xr10:uidLastSave="{00000000-0000-0000-0000-000000000000}"/>
  <bookViews>
    <workbookView xWindow="27540" yWindow="-5172" windowWidth="30936" windowHeight="16776" xr2:uid="{00000000-000D-0000-FFFF-FFFF00000000}"/>
  </bookViews>
  <sheets>
    <sheet name="Contents" sheetId="1" r:id="rId1"/>
    <sheet name="4A.1" sheetId="2" r:id="rId2"/>
    <sheet name="4A.2" sheetId="26" r:id="rId3"/>
    <sheet name="4A.3" sheetId="28" r:id="rId4"/>
    <sheet name="4A.4" sheetId="30" r:id="rId5"/>
    <sheet name="4A.5" sheetId="31" r:id="rId6"/>
    <sheet name="4A.6" sheetId="32" r:id="rId7"/>
    <sheet name="4A.7" sheetId="34" r:id="rId8"/>
    <sheet name="4A.8" sheetId="33" r:id="rId9"/>
    <sheet name="4A.9" sheetId="35" r:id="rId10"/>
  </sheets>
  <definedNames>
    <definedName name="_xlnm._FilterDatabase" localSheetId="1" hidden="1">'4A.1'!$A$10:$G$275</definedName>
    <definedName name="_xlnm._FilterDatabase" localSheetId="2" hidden="1">'4A.2'!$A$10:$G$173</definedName>
    <definedName name="_xlnm._FilterDatabase" localSheetId="3" hidden="1">'4A.3'!$A$10:$G$129</definedName>
    <definedName name="_xlnm._FilterDatabase" localSheetId="4" hidden="1">'4A.4'!$A$10:$G$63</definedName>
    <definedName name="_xlnm._FilterDatabase" localSheetId="5" hidden="1">'4A.5'!$A$10:$G$83</definedName>
    <definedName name="_xlnm._FilterDatabase" localSheetId="6" hidden="1">'4A.6'!$A$10:$G$11</definedName>
    <definedName name="_xlnm._FilterDatabase" localSheetId="7" hidden="1">'4A.7'!$A$10:$G$11</definedName>
    <definedName name="_xlnm._FilterDatabase" localSheetId="8" hidden="1">'4A.8'!$A$10:$G$10</definedName>
    <definedName name="_xlnm._FilterDatabase" localSheetId="9" hidden="1">'4A.9'!$A$10:$G$11</definedName>
    <definedName name="_xlnm.Print_Area" localSheetId="2">'4A.2'!$A$1:$G$12</definedName>
    <definedName name="_xlnm.Print_Area" localSheetId="3">'4A.3'!$A$1:$G$12</definedName>
    <definedName name="_xlnm.Print_Area" localSheetId="4">'4A.4'!$A$1:$G$12</definedName>
    <definedName name="_xlnm.Print_Area" localSheetId="5">'4A.5'!$A$1:$G$12</definedName>
    <definedName name="_xlnm.Print_Area" localSheetId="6">'4A.6'!$A$1:$G$12</definedName>
    <definedName name="_xlnm.Print_Area" localSheetId="7">'4A.7'!$A$1:$G$12</definedName>
    <definedName name="_xlnm.Print_Area" localSheetId="8">'4A.8'!$A$1:$G$11</definedName>
    <definedName name="_xlnm.Print_Area" localSheetId="9">'4A.9'!$A$1:$G$11</definedName>
    <definedName name="_xlnm.Print_Area" localSheetId="0">Contents!$A$1:$B$36</definedName>
    <definedName name="_xlnm.Print_Titles" localSheetId="1">'4A.1'!$8:$10</definedName>
    <definedName name="_xlnm.Print_Titles" localSheetId="2">'4A.2'!$8:$10</definedName>
    <definedName name="_xlnm.Print_Titles" localSheetId="3">'4A.3'!$8:$10</definedName>
    <definedName name="_xlnm.Print_Titles" localSheetId="4">'4A.4'!$8:$10</definedName>
    <definedName name="_xlnm.Print_Titles" localSheetId="5">'4A.5'!$8:$10</definedName>
    <definedName name="_xlnm.Print_Titles" localSheetId="6">'4A.6'!$8:$10</definedName>
    <definedName name="_xlnm.Print_Titles" localSheetId="7">'4A.7'!$8:$10</definedName>
    <definedName name="_xlnm.Print_Titles" localSheetId="8">'4A.8'!$8:$10</definedName>
    <definedName name="_xlnm.Print_Titles" localSheetId="9">'4A.9'!$8:$10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5" l="1"/>
  <c r="A14" i="35"/>
  <c r="A8" i="35"/>
  <c r="A7" i="35"/>
  <c r="A29" i="33"/>
  <c r="A24" i="33"/>
  <c r="A8" i="33"/>
  <c r="A7" i="33"/>
  <c r="A20" i="34"/>
  <c r="A15" i="34"/>
  <c r="A8" i="34"/>
  <c r="A7" i="34"/>
  <c r="A26" i="32"/>
  <c r="A21" i="32"/>
  <c r="A8" i="32"/>
  <c r="A7" i="32"/>
  <c r="A85" i="31"/>
  <c r="A80" i="31"/>
  <c r="A8" i="31"/>
  <c r="A7" i="31"/>
  <c r="A65" i="30"/>
  <c r="A60" i="30"/>
  <c r="A8" i="30"/>
  <c r="A7" i="30"/>
  <c r="A131" i="28"/>
  <c r="A126" i="28"/>
  <c r="A8" i="28"/>
  <c r="A7" i="28"/>
  <c r="A175" i="26"/>
  <c r="A170" i="26"/>
  <c r="A8" i="26"/>
  <c r="A7" i="26"/>
  <c r="A277" i="2"/>
  <c r="A272" i="2"/>
  <c r="A8" i="2"/>
  <c r="A7" i="2"/>
</calcChain>
</file>

<file path=xl/sharedStrings.xml><?xml version="1.0" encoding="utf-8"?>
<sst xmlns="http://schemas.openxmlformats.org/spreadsheetml/2006/main" count="3466" uniqueCount="1119">
  <si>
    <t>Australian insolvency statistics</t>
  </si>
  <si>
    <t>Released: March 2026</t>
  </si>
  <si>
    <t>Series 4A: Registered liquidators lists by region, updated to 28 Feb 2026</t>
  </si>
  <si>
    <t>Contents</t>
  </si>
  <si>
    <t>Tables</t>
  </si>
  <si>
    <t>4A.1 - Registered liquidators list, updated to 28 Feb 2026 - New South Wales</t>
  </si>
  <si>
    <t>4A.2 - Registered liquidators list, updated to 28 Feb 2026 - Victoria</t>
  </si>
  <si>
    <t>4A.3 - Registered liquidators list, updated to 28 Feb 2026 - Queensland</t>
  </si>
  <si>
    <t>4A.4 - Registered liquidators list, updated to 28 Feb 2026 - South Australia</t>
  </si>
  <si>
    <t>4A.5 - Registered liquidators list, updated to 28 Feb 2026 - Western Australia</t>
  </si>
  <si>
    <t>4A.6 - Registered liquidators list, updated to 28 Feb 2026 - Tasmania</t>
  </si>
  <si>
    <t>4A.7 - Registered liquidators list, updated to 28 Feb 2026 - Northern Territory</t>
  </si>
  <si>
    <t>4A.8 - Registered liquidators list, updated to 28 Feb 2026 - Australian Capital Territory</t>
  </si>
  <si>
    <t>4A.9 - Registered liquidators list, updated to 28 Feb 2026 - Overseas</t>
  </si>
  <si>
    <r>
      <rPr>
        <b/>
        <sz val="12"/>
        <rFont val="Arial"/>
        <family val="2"/>
      </rPr>
      <t xml:space="preserve">More information available from the </t>
    </r>
    <r>
      <rPr>
        <b/>
        <sz val="12"/>
        <color indexed="12"/>
        <rFont val="Arial"/>
        <family val="2"/>
      </rPr>
      <t>ASIC website</t>
    </r>
  </si>
  <si>
    <t>INFORMATION SHEET 80: How to interpret ASIC insolvency statistics</t>
  </si>
  <si>
    <t>SERIES 4: Registered liquidators</t>
  </si>
  <si>
    <t>ASIC Professional Registers Search</t>
  </si>
  <si>
    <t>Disclaimer</t>
  </si>
  <si>
    <t>ASIC has prepared these composite lists of registered liquidators by region from information held on ASIC’s Register of Liquidators.
You should check ASIC’s Register of Liquidators via ASIC Professional Registers Search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</si>
  <si>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Inquiries</t>
  </si>
  <si>
    <t>For further information about these and related statistics, email insolvencystatistics@asic.gov.au.</t>
  </si>
  <si>
    <t>© Australian Securities &amp; Investments Commission</t>
  </si>
  <si>
    <t>Name</t>
  </si>
  <si>
    <t>Registered liquidator no.</t>
  </si>
  <si>
    <t>Official liquidator no.</t>
  </si>
  <si>
    <t>Restricted to accepting restructuring appointments only</t>
  </si>
  <si>
    <t>Condition on registration (excluding industry wide conditions)</t>
  </si>
  <si>
    <t>Principal place of practice</t>
  </si>
  <si>
    <t>Region</t>
  </si>
  <si>
    <t>ADAMS, MATT JOHN</t>
  </si>
  <si>
    <t>No</t>
  </si>
  <si>
    <t>AS ADVISORY, L 32, 101 MILLER ST, NORTH SYDNEY NSW 2060</t>
  </si>
  <si>
    <t>NSW</t>
  </si>
  <si>
    <t>ALBARRAN, RICHARD</t>
  </si>
  <si>
    <t>HALL CHADWICK, L 40, 2-26 PARK ST, SYDNEY NSW 2000</t>
  </si>
  <si>
    <t>ALFONSO, ERWIN ROMMEL</t>
  </si>
  <si>
    <t>SMITH HANCOCK, SE 4704 L 47, 10 DARCY ST, PARRAMATTA NSW 2150</t>
  </si>
  <si>
    <t>AMIRBEAGGI, SHABNAM</t>
  </si>
  <si>
    <t>CROUCH AMIRBEAGGI, SE 503, 25 LIME ST, SYDNEY NSW 2000</t>
  </si>
  <si>
    <t>ARMENIS, HUGH</t>
  </si>
  <si>
    <t>SV PARTNERS, L 7, 151 CASTLEREAGH ST, SYDNEY NSW 2000</t>
  </si>
  <si>
    <t>ARNAUTOVIC, SULE</t>
  </si>
  <si>
    <t>SALEA ADVISORY, L 8, 50 PITT ST, SYDNEY NSW 2000</t>
  </si>
  <si>
    <t>ASPER, HAYDEN GREGORY</t>
  </si>
  <si>
    <t>WORRELLS, G4, 41-45 NEWCOMEN ST, NEWCASTLE NSW 2300</t>
  </si>
  <si>
    <t>AYRES, MARCUS WILLIAM</t>
  </si>
  <si>
    <t>ARCIS ADVISORY, SE 501 L 5, 165 PHILLIP ST, SYDNEY NSW 2000</t>
  </si>
  <si>
    <t>BAGALA, ANTONIO</t>
  </si>
  <si>
    <t>Yes</t>
  </si>
  <si>
    <t>DVT MCLEODS, SE 2 L 2, 60 PHILLIP ST, PARRAMATTA NSW 2150</t>
  </si>
  <si>
    <t>BAILEY, LIAM THOMAS</t>
  </si>
  <si>
    <t>O'BRIEN PALMER, SE 1 L 9, 66 CLARENCE ST, SYDNEY NSW 2000</t>
  </si>
  <si>
    <t>BALL, MITCHELL WARREN</t>
  </si>
  <si>
    <t>MACKAY GOODWIN, L 12, 16-20 BRIDGE ST, SYDNEY NSW 2000</t>
  </si>
  <si>
    <t>BANERJEE, SHUMIT</t>
  </si>
  <si>
    <t>WESTBURN ADVISORY, L 5, 115 PITT ST, SYDNEY NSW 2000</t>
  </si>
  <si>
    <t>BARNDEN, ANDREW JAMES</t>
  </si>
  <si>
    <t>RODGERS REIDY, L 12, 210 CLARENCE ST, SYDNEY NSW 2000</t>
  </si>
  <si>
    <t>BARNET, KATHERINE ELIZABETH</t>
  </si>
  <si>
    <t>OLVERA ADVISORS, L 10, 55 CLARENCE ST, SYDNEY NSW 2000</t>
  </si>
  <si>
    <t>BAXENDALE, GUY ANTHONY</t>
  </si>
  <si>
    <t>BAXENDALE &amp; ASSOCIATES, SE 4543 L 45, 680 GEORGE ST, SYDNEY NSW2000</t>
  </si>
  <si>
    <t>BAZOUNI, STEVEN</t>
  </si>
  <si>
    <t>SMITH HANCOCK, L 47 SE 47, 8 PARRAMATTA SQUARE10 DARCY ST, PARRAMATTA NSW 2150</t>
  </si>
  <si>
    <t>BEATTIE, GRAEME ROBERT</t>
  </si>
  <si>
    <t>WORRELLS (NSW/ACT), SE 403 L 4, 33 ARGYLE ST, PARRAMATTA NSW 2150</t>
  </si>
  <si>
    <t>BILLINGSLEY, MICHAEL JAMES</t>
  </si>
  <si>
    <t>OLVERA ADVISORS, L 10, 55 CLARENCE ST, SYDNEY NSW2000</t>
  </si>
  <si>
    <t>BLUNDELL, ANDREW THOMAS</t>
  </si>
  <si>
    <t>CATHRO &amp; PARTNERS, L 13, 333-339 GEORGE ST, SYDNEY NSW 2000</t>
  </si>
  <si>
    <t>BOWCHER, ANDREW JOHN</t>
  </si>
  <si>
    <t>RSM AUSTRALIA PARTNERS, 77 GURWOOD ST, WAGGA WAGGA NSW 2650</t>
  </si>
  <si>
    <t>BRADBURY, RYAN JOHN</t>
  </si>
  <si>
    <t>NICOLS + BRIEN, L 2, 350 KENT ST, SYDNEY NSW 2000</t>
  </si>
  <si>
    <t>BRENNAN, ROBERT MICHAEL</t>
  </si>
  <si>
    <t>RT HOSPITALITY SOLUTIONS, 'RT HOSPITALITY SOLUTIONS RT HOSPITALITY SOLUTIO', 24 WINDRUSH AVE; BELROSE NSW 2085</t>
  </si>
  <si>
    <t>BRENNAN, MICHAEL WILLIAM LEE</t>
  </si>
  <si>
    <t>CLOUT ADVISORY, D6, 319-321 HARBOUR DR, COFFS HARBOUR NSW 2450</t>
  </si>
  <si>
    <t>BRERETON, MICHAEL CRAIG</t>
  </si>
  <si>
    <t>WILLIAM BUCK RESTRUCTURING &amp; INSOLVENCY, L 29, 66 GOULBURN ST, SYDNEY NSW 2000</t>
  </si>
  <si>
    <t>CALABRETTA, DOMENICO ALESSANDRO</t>
  </si>
  <si>
    <t>MACKAY GOODWIN, L 12, 16-20 BRIDGE ST, SYDNEYNSW 2000</t>
  </si>
  <si>
    <t>CAMPBELL-WILSON, PHILIP</t>
  </si>
  <si>
    <t>GRANT THORNTON AUSTRALIA, L 26, 225 GEORGE ST, THE ROCKS NSW 2000</t>
  </si>
  <si>
    <t>CARSON, BENJAMIN MICHAEL</t>
  </si>
  <si>
    <t>RSM AUSTRALIA PARTNERS, L 7, 1 MARTIN PL, SYDNEY NSW 2000</t>
  </si>
  <si>
    <t>CARTER, PHILIP PATRICK</t>
  </si>
  <si>
    <t>TENEO, SE 2 L 20, 60 CASTLEREAGH ST, SYDNEY NSW 2000</t>
  </si>
  <si>
    <t>CATHRO, SIMON JOHN</t>
  </si>
  <si>
    <t>CHAMBERLAIN, CHRISTOPHER MEL</t>
  </si>
  <si>
    <t>CHAMBERLAINS - S.B.R, 77 GURWOOD ST, WAGGA WAGGA NSW 2650</t>
  </si>
  <si>
    <t>CHAN, SHIJUN</t>
  </si>
  <si>
    <t>HELM ADVISORY, SE 3 L 6, 75 CASTLEREAGH ST, SYDNEY NSW 2000</t>
  </si>
  <si>
    <t>CHAND, JOHN STEVENS</t>
  </si>
  <si>
    <t>GREENGATE ADVISORY, SE 3202 L 32, 31 MARKET ST, SYDNEY NSW2000</t>
  </si>
  <si>
    <t>CHARLWOOD, NICHOLAS RAYMOND FREDERICK</t>
  </si>
  <si>
    <t>WLP RESTRUCTURING, L 19, 1-7 CASTLEREAGH ST, SYDNEY NSW 2000</t>
  </si>
  <si>
    <t>CHIN, KONG YAO</t>
  </si>
  <si>
    <t>EAGLE INSOLVENCY AND ADVISORY, 3 LYNWOOD CL, PENNANT HILLS NSW 2120</t>
  </si>
  <si>
    <t>CHOU, ERNIE KIERSTON</t>
  </si>
  <si>
    <t>EKC ADVISORY, OFF 4 L 1, 378 HIGH ST, PENRITH NSW 2750</t>
  </si>
  <si>
    <t>CHUBB, MORGAN JAMES</t>
  </si>
  <si>
    <t>CLUBB, DUNCAN EDWARD</t>
  </si>
  <si>
    <t>BDO, L 25, 252 PITT ST, SYDNEY NSW 2000</t>
  </si>
  <si>
    <t>COLLEY, ADAM JOHN</t>
  </si>
  <si>
    <t>COLLIS, BRYAN PATRICK</t>
  </si>
  <si>
    <t>COLLIS ADVISORY, U 8, 29-35 ROSLYN GDNS, ELIZABETH BAY NSW 2011</t>
  </si>
  <si>
    <t>CONDON, SCHON GREGORY</t>
  </si>
  <si>
    <t>CONEYWORTH, AMANDA GONI</t>
  </si>
  <si>
    <t>KPMG, L 38, 300 BARANGAROO AVE, SYDNEY NSW 2000</t>
  </si>
  <si>
    <t>CONNEELY, CATHERINE MARGARET</t>
  </si>
  <si>
    <t>COR CORDIS, SUITE 26, 6-10 O'CONNELL ST, SYDNEY NSW 2000</t>
  </si>
  <si>
    <t>COOK, TIMOTHY JAMES</t>
  </si>
  <si>
    <t>BALANCE INSOLVENCY, SE 4 L 1, 17 CASTLEREAGH ST, SYDNEY NSW 2000</t>
  </si>
  <si>
    <t>COPELAND, BRENDAN JAMES</t>
  </si>
  <si>
    <t>HOGANSPROWLES  HOGANSPROWLES  TOWER, SE 6 L 6, 118 CHURCH ST, PARRAMATTA NSW 2150</t>
  </si>
  <si>
    <t>CROUCH, NICHOLAS JAMES DAVID</t>
  </si>
  <si>
    <t>CROUCH AMIRBEAGGI, SE 503, 25 LIME ST, SYDNEYNSW 2000</t>
  </si>
  <si>
    <t>CROWE-MAXWELL, ATLE</t>
  </si>
  <si>
    <t>DBA RECONSTRUCTION AND ADVISORY, U 1, 4ANZIO AVE, ALLAMBIE HEIGHTS NSW 2100</t>
  </si>
  <si>
    <t>CUMMINS, ANDREW JOHN</t>
  </si>
  <si>
    <t>NOVABRIF, L 26, 25 BLIGH ST, SYDNEY NSW 2000</t>
  </si>
  <si>
    <t>CUSSEN, NEIL ROBERT</t>
  </si>
  <si>
    <t>CVITANOVIC, DANIEL IVAN</t>
  </si>
  <si>
    <t>WORRELLS SOLVENCY &amp; FORENSIC ACCOUNTANTS, 55 KEMBLA ST, WOLLONGONG NSW 2500</t>
  </si>
  <si>
    <t>DAMPNEY, JAMES DOUGLAS</t>
  </si>
  <si>
    <t>THREE INTERNATIONAL TOWERS SYDNEY, L 37, 300 BARANGAROO AVE, SYDNEY NSW 2000</t>
  </si>
  <si>
    <t>DARIN, CHRISTOPHER DAMIEN</t>
  </si>
  <si>
    <t>WORRELLS (NSW/ACT), SE 2 L 13, 68 PITT ST, SYDNEY NSW 2000</t>
  </si>
  <si>
    <t>DAVIS, GEOFFREY ROBERT</t>
  </si>
  <si>
    <t>BCR ADVISORY, L 2, 50 BRIDGE ST, SYDNEY NSW 2000</t>
  </si>
  <si>
    <t>DAWSON, THOMAS JAMES</t>
  </si>
  <si>
    <t>SMALL BUSINESS RESTRUCTURING SPECIALISTS, L 11, 66 CLARENCE ST, SYDNEY NSW 2000</t>
  </si>
  <si>
    <t>DEVINE, TRENT ANDREW</t>
  </si>
  <si>
    <t>JIRSCH SUTHERLAND &amp; CO, L 14, 383 KENT ST, SYDNEY NSW 2000</t>
  </si>
  <si>
    <t>DICKERSON, GAYLE</t>
  </si>
  <si>
    <t>KPMG, 300 BARANGAROO AVE, SYDNEY NSW 2000</t>
  </si>
  <si>
    <t>DUGGAN, ROBYN LOUISE</t>
  </si>
  <si>
    <t>ERNST &amp; YOUNG, 200 GEORGE ST, SYDNEY NSW 2000</t>
  </si>
  <si>
    <t>EAGLE, RYAN REGINALD</t>
  </si>
  <si>
    <t>EDDS, STEPHEN WILLIAM</t>
  </si>
  <si>
    <t>ALVAREZ &amp; MARSAL AUSTRALIA, L 25, 20 BOND ST, SYDNEY NSW 2000</t>
  </si>
  <si>
    <t>ELKERTON, ANTHONY WAYNE</t>
  </si>
  <si>
    <t>DW ADVISORY PICCADILLY COURT SE 1A, L 12, 222 PITT ST, SYDNEY NSW 2000</t>
  </si>
  <si>
    <t>EVANS, KATHRYN JANE</t>
  </si>
  <si>
    <t>FTI CONSULTING, L 22, 1 MACQUARIE PL, SYDNEY NSW 2000</t>
  </si>
  <si>
    <t>EVERINGHAM, MARK KENNETH JOHN</t>
  </si>
  <si>
    <t>TPH ENTERPRISES, SE 5, 82-86 PACIFIC HWY, ST LEONARDS NSW 2065</t>
  </si>
  <si>
    <t>FARNSWORTH, ADAM EDWARD PATRICK</t>
  </si>
  <si>
    <t>FARNSWORTH CARSON, L 1, 135 VICTORIA RD, DRUMMOYNE NSW 2047</t>
  </si>
  <si>
    <t>FARRUGIA, FRANK</t>
  </si>
  <si>
    <t>EMGEJAY, SE 3 L 3, 45-53 CLARENCE ST, SYDNEY NSW 2000</t>
  </si>
  <si>
    <t>FRASER, SHAUN ROBERT</t>
  </si>
  <si>
    <t>MCGRATHNICOL, L 12, 44 MARTIN PL, SYDNEY NSW 2000</t>
  </si>
  <si>
    <t>FREE, STEWART WILLIAM</t>
  </si>
  <si>
    <t>JIRSCH SUTHERLAND &amp; CO, SE 2, 426 KING ST, NEWCASTLE WEST NSW 2302</t>
  </si>
  <si>
    <t>FRISKEN, DANIEL JOHN</t>
  </si>
  <si>
    <t>FRISKEN, DANIEL JOHN, L 9, 66 CLARENCE ST, SYDNEY NSW 2000</t>
  </si>
  <si>
    <t>GAMMEL, TODD ANDREW</t>
  </si>
  <si>
    <t>HLB MANN JUDD, L 5, 10 SHELLEY ST, SYDNEY NSW 2000</t>
  </si>
  <si>
    <t>GHEDIA, RAJIV</t>
  </si>
  <si>
    <t>GIBB, LISA MARIE</t>
  </si>
  <si>
    <t>GIBBONS, JOHN RAYMOND</t>
  </si>
  <si>
    <t>RESTRUCTURING WORKS, L 8, 76-80 CLARENCE ST, SYDNEY NSW2000</t>
  </si>
  <si>
    <t>GIDLEY, PAUL WILLIAM</t>
  </si>
  <si>
    <t>SHAW GIDLEY, L 1, 160 PACIFIC HWY, CHARLESTOWN NSW 2290</t>
  </si>
  <si>
    <t>GLADMAN, STEVEN ARTHUR</t>
  </si>
  <si>
    <t>GLEESON, BRUCE</t>
  </si>
  <si>
    <t>JONES PARTNERS INSOLVENCY &amp; RESTRUCTURING, SE 3 L 3, 45-53 CLARENCE ST, SYDNEY NSW 2000</t>
  </si>
  <si>
    <t>GORDON, ANGUS CARNEGIE</t>
  </si>
  <si>
    <t>MACQUARIE GORDON &amp; CO, SE 111 L 1, 185 ELIZABETH ST, SYDNEY NSW 2000</t>
  </si>
  <si>
    <t>GOTHARD, PETER JAMES</t>
  </si>
  <si>
    <t>GOYAL, RAHUL</t>
  </si>
  <si>
    <t>GOYAL, RAJIV</t>
  </si>
  <si>
    <t>GRANGER, GEOFFREY PETER</t>
  </si>
  <si>
    <t>DISSOLVE, L 8, 76-80 CLARENCE ST, SYDNEY NSW 2000</t>
  </si>
  <si>
    <t>GRAY, CAMERON HAMISH</t>
  </si>
  <si>
    <t>HM ADVISORY, L 2, 263 GEORGE ST, SYDNEY NSW 2000</t>
  </si>
  <si>
    <t>GRIFFITHS, MITCHELL RICHMOND</t>
  </si>
  <si>
    <t>RAPSEY GRIFFITHS, L 5, 55 HUNTER ST, NEWCASTLE NSW 2300</t>
  </si>
  <si>
    <t>GUMBLETON, TIMOTHY ROBERT</t>
  </si>
  <si>
    <t>HANCOCK, GEOFFREY TRENT</t>
  </si>
  <si>
    <t>JIRSCH SUTHERLAND, L 14, 383 KENT ST, SYDNEY NSW 2000</t>
  </si>
  <si>
    <t>HANSELL, JOSEPH RONALD</t>
  </si>
  <si>
    <t>HATHWAY, STEPHEN WESLEY</t>
  </si>
  <si>
    <t>HAYES, JOSEPH DAVID</t>
  </si>
  <si>
    <t>WEXTED ADVISORS, L 17, 68 PITT ST, SYDNEY NSW 2000</t>
  </si>
  <si>
    <t>HAYES, ALAN JOHN</t>
  </si>
  <si>
    <t>HAYES ADVISORY, L 3, 84 PITT ST, SYDNEY NSW 2000</t>
  </si>
  <si>
    <t>HEALEY, LIAM JOHN</t>
  </si>
  <si>
    <t>ANKURA CONSULTING, L 8, 333-339 GEORGE ST, SYDNEY NSW 2000</t>
  </si>
  <si>
    <t>HEESH, TIMOTHY PAUL</t>
  </si>
  <si>
    <t>TPH ADVISORY, SE 5, 82-86 PACIFIC HWY, ST LEONARDS NSW 2065</t>
  </si>
  <si>
    <t>HENRY, JONATHAN PHILIP</t>
  </si>
  <si>
    <t>HEWSON, PAUL CONRAD</t>
  </si>
  <si>
    <t>KORDAMENTHA, L 5, 2 CHIFLEY SQ, SYDNEY NSW 2000</t>
  </si>
  <si>
    <t>HILL, CHRISTOPHER CLARKE</t>
  </si>
  <si>
    <t>HILLIG, PETER</t>
  </si>
  <si>
    <t>HIRD, MICHAEL CHARLES</t>
  </si>
  <si>
    <t>CAS CAP ADVISORY, L 20, 171 SUSSEX ST, SYDNEY NSW 2000</t>
  </si>
  <si>
    <t>HO, BENJAMIN</t>
  </si>
  <si>
    <t>WLP  02, RESTRUCTURING 19, 1-7 CASTLEREAGH ST, SYDNEY NSW 2000</t>
  </si>
  <si>
    <t>HODGKINSON, DAMIEN MARK</t>
  </si>
  <si>
    <t>OLVERA ADVISORS, L 6, 9 BARRACK ST, SYDNEY NSW 2000</t>
  </si>
  <si>
    <t>HOGAN, MICHAEL ANDREW</t>
  </si>
  <si>
    <t>HOGANSPROWLES  HOGANSPROWLES, L 1, 44 PITT ST, SYDNEY NSW 2000</t>
  </si>
  <si>
    <t>HOLDEN, TIMOTHY MARK SHUTTLEWORTH</t>
  </si>
  <si>
    <t>HOLZMAN, JUSTIN</t>
  </si>
  <si>
    <t>HOLZMAN ADVISORY, L 1, 44 PITT ST, SYDNEY NSW 2000</t>
  </si>
  <si>
    <t>HONE, ASJADI</t>
  </si>
  <si>
    <t>HONNER, WILLIAM ANTHONY</t>
  </si>
  <si>
    <t>HUANG, NELSON</t>
  </si>
  <si>
    <t>HUMANN, MELISSA JANET MARY</t>
  </si>
  <si>
    <t>HURST, DAVID ANTHONY</t>
  </si>
  <si>
    <t>HUYNH, BRUCE SAM</t>
  </si>
  <si>
    <t>INGRAM, DAVID ALLAN</t>
  </si>
  <si>
    <t>I &amp; R ADVISORY, 46 TERGUR CRES, CARINGBAH NSW 2229</t>
  </si>
  <si>
    <t>IRELAND, JASON CRAIG</t>
  </si>
  <si>
    <t>ISMAY, BENJAMIN JOSHUA</t>
  </si>
  <si>
    <t>SHAW GIDLEY, L 1, 65 LORD ST, PORT MACQUARIE NSW 2444</t>
  </si>
  <si>
    <t>JAGGESSAR, AMEER</t>
  </si>
  <si>
    <t>JAHANI, SAID</t>
  </si>
  <si>
    <t>JOHNSON, CHRISTOPHER PETER</t>
  </si>
  <si>
    <t>JONES, MICHAEL GREGORY</t>
  </si>
  <si>
    <t>JONES PARTNERS INSOLVENCY &amp; RESTRUCTURING, 45-53 CLARENCE ST, SYDNEY NSW 2000</t>
  </si>
  <si>
    <t>KASSEM, OZEM AZZAM</t>
  </si>
  <si>
    <t>KPT RESTRUCTURING, SE 1 L 10, 50 PITT ST, SYDNEY NSW 2000</t>
  </si>
  <si>
    <t>KEATING, JOANNE MONICA</t>
  </si>
  <si>
    <t>WORRELLS NSW/ACT, SE 2 L 13, 68 PITT ST, SYDNEY NSW 2000</t>
  </si>
  <si>
    <t>KEENAN, JONATHON SHERWOOD</t>
  </si>
  <si>
    <t>KELLY, MORGAN JOHN</t>
  </si>
  <si>
    <t>KENNEDY, DAVID ANTHONY</t>
  </si>
  <si>
    <t>KERSHAW, SCOTT BRADLEY</t>
  </si>
  <si>
    <t>KIJURINA, BRENT TREVOR-ALEX</t>
  </si>
  <si>
    <t>KING, GAVIN DAVID</t>
  </si>
  <si>
    <t>MACKAY GOODWIN, SE 12 L 12, 16-20 BRIDGE ST, SYDNEY NSW 2000</t>
  </si>
  <si>
    <t>KITE, ROBERT JOHN</t>
  </si>
  <si>
    <t>KHR INSOLVENCY, L 1, 331 HIGH ST, PENRITH NSW 2750</t>
  </si>
  <si>
    <t>KOGAN, BARRY FREDERIC</t>
  </si>
  <si>
    <t>KREJCI, PETER PAUL</t>
  </si>
  <si>
    <t>KUGEL, STEVEN</t>
  </si>
  <si>
    <t>THE INSOLVENCY EXPERTS, SE 101, 788A PACIFIC HWY, GORDON NSW 2072</t>
  </si>
  <si>
    <t>KWOK, HENRY HO LEUNG</t>
  </si>
  <si>
    <t>DVT GROUP, L 2, 72 PITT ST, SYDNEY NSW 2000</t>
  </si>
  <si>
    <t>LAKOMY, ANDRE LEON</t>
  </si>
  <si>
    <t>AL RESTRUCTURING, L 13, 50 MARGARET ST, SYDNEY NSW 2000</t>
  </si>
  <si>
    <t>LANGDON, SCOTT DAVID HARRY</t>
  </si>
  <si>
    <t>LAU, POH BEE</t>
  </si>
  <si>
    <t>LEVESQUE-HOCKING, MATTHEW JOHN</t>
  </si>
  <si>
    <t>LEVI, DAVID JOSEPH</t>
  </si>
  <si>
    <t>LEVI CONSULTING   ; LEVI ; DAVID JOSEPH, L 1, 84 PITT ST, SYDNEY NSW 2000</t>
  </si>
  <si>
    <t>LITOSH, OLGA</t>
  </si>
  <si>
    <t>QUARTZ ADVISORY, L 17, 2 CHIFLEY SQ, SYDNEY NSW 2000</t>
  </si>
  <si>
    <t>LIVINGSTONE, GLENN IAN</t>
  </si>
  <si>
    <t>LJUBIC, DRAGAN</t>
  </si>
  <si>
    <t>TRIBECA ADVISORY, SE 8, 125 GREAT NORTH RD, FIVE DOCK NSW 2046</t>
  </si>
  <si>
    <t>LOI, PATRICK</t>
  </si>
  <si>
    <t>GREENGATE ADVISORY, SE 3202 L 32, 31 MARKET ST, SYDNEY NSW 2000</t>
  </si>
  <si>
    <t>LOMBE, DAVID JOHN FRANK</t>
  </si>
  <si>
    <t>DELOITTE SRT, L 7, 50 BRIDGE ST, SYDNEY NSW 2000</t>
  </si>
  <si>
    <t>LORD, BRETT STEPHEN</t>
  </si>
  <si>
    <t>LOTT, AMANDA CAROLINE</t>
  </si>
  <si>
    <t>AUSTRALIAN CORPORATE REHABILITATION &amp; INSOLVENCY S, ACRIS 32, 4 ILYA AVE, ERINA NSW 2250</t>
  </si>
  <si>
    <t>LOUTTIT, JAMIESON ANDRE</t>
  </si>
  <si>
    <t>JLA INSOLVENCY &amp; ADVISORY, L 13, 50 MARGARET ST, SYDNEY NSW 2000</t>
  </si>
  <si>
    <t>LUCAN, AARON KEVIN</t>
  </si>
  <si>
    <t>WORRELLS, SE 403 L 4, 33 ARGYLE ST, PARRAMATTA NSW 2150</t>
  </si>
  <si>
    <t>MACDONNELL, CHRISTOPHER JOHN</t>
  </si>
  <si>
    <t>RESTRUCTURING SOLUTIONS, 65 SINCLAIR ST, WOLLSTONECRAFT NSW 2065</t>
  </si>
  <si>
    <t>MADDEN, MARTIN</t>
  </si>
  <si>
    <t>MALONE, PETER EDWARD</t>
  </si>
  <si>
    <t>CRS INSOLVENCY SERVICES, SE 301, 69-71 WALKER ST, NORTH SYDNEY NSW 2060</t>
  </si>
  <si>
    <t>MANSFIELD, DAVID IAN</t>
  </si>
  <si>
    <t>DELOITTE SRT, L 37, 10 DARCY ST, PARRAMATTA NSW 2150</t>
  </si>
  <si>
    <t>MANSOOR, MOHAMMAD MIRZAN BIN</t>
  </si>
  <si>
    <t>CIRCUIT RESTRUCTURING, L 1, 60 MARTIN PL, SYDNEY NSW 2000</t>
  </si>
  <si>
    <t>MARSDEN, SAM ANDREW</t>
  </si>
  <si>
    <t>DELOITTE TOUCHE TOHMATSU, L 7, 50 BRIDGE ST, SYDNEY NSW 2000</t>
  </si>
  <si>
    <t>MARSDEN, JEFFREY PHILLIP</t>
  </si>
  <si>
    <t>A.C.N. 050 110 275, L 25, 252 PITT ST, SYDNEY NSW 2000</t>
  </si>
  <si>
    <t>MARSHALL, WAYNE MATHEW JOHN</t>
  </si>
  <si>
    <t>MATTA, DANIEL JAMES</t>
  </si>
  <si>
    <t>DW ADVISORY, L 2, 16 SPRING ST, SYDNEY NSW 2000</t>
  </si>
  <si>
    <t>MCCABE, ANDREW JOHN</t>
  </si>
  <si>
    <t>MCCALLUM, SUELEN</t>
  </si>
  <si>
    <t>MCEVOY, ANDREW JAMES</t>
  </si>
  <si>
    <t>MCGRATH, DAVID PETER</t>
  </si>
  <si>
    <t>MCINERNEY, JOHN EDGAR</t>
  </si>
  <si>
    <t>GRANT THORNTON AUSTRALIA, L 26, 225 GEORGEST, THE ROCKS NSW 2000</t>
  </si>
  <si>
    <t>MCKENNA, HENRY PETER</t>
  </si>
  <si>
    <t>VINCENTS, L 14, 19-29 MARTIN PL, SYDNEY NSW 2000</t>
  </si>
  <si>
    <t>MCMILLEN, TRENT AARON</t>
  </si>
  <si>
    <t>MAC INSOLVENCY, 248 GEORGE ST, WINDSOR NSW 2756</t>
  </si>
  <si>
    <t>MELLUISH, JOHN</t>
  </si>
  <si>
    <t>PCI PARTNERS  PCI PARTNERS, L 17, 9-13 CASTLEREAGH ST, SYDNEY NSW 2000</t>
  </si>
  <si>
    <t>MOORE, PETER JOHN</t>
  </si>
  <si>
    <t>MORELLI, BRADD WILLIAM</t>
  </si>
  <si>
    <t>JIRSCH SUTHERLAND, L 1, 14 WATT ST, NEWCASTLE NSW 2300</t>
  </si>
  <si>
    <t>MORGAN, JOHN MAXWELL</t>
  </si>
  <si>
    <t>BCR ADVISORY, L 2, 50 BRIDGE ST, SYDNEY NSW2000</t>
  </si>
  <si>
    <t>MOS, EMMA MARIE</t>
  </si>
  <si>
    <t>MOSS, GAVIN</t>
  </si>
  <si>
    <t>CHIFLEY ADVISORY, L 26, 44 MARKET ST, SYDNEY NSW 2000</t>
  </si>
  <si>
    <t>MOUAWAD, JOHN</t>
  </si>
  <si>
    <t>NAIDENOV, STEVEN</t>
  </si>
  <si>
    <t>ASTON CHACE GROUP, SE 2 L 13, 35 CLARENCE ST, SYDNEY NSW 2000</t>
  </si>
  <si>
    <t>NAJJAR, MOHAMMAD</t>
  </si>
  <si>
    <t>VANGUARD INSOLVENCY AUSTRALIA, SE 403 L 4, 276 PITT ST, SYDNEYNSW 2000</t>
  </si>
  <si>
    <t>NARAYAN, EDWIN SANJESH</t>
  </si>
  <si>
    <t>NATKUNARAJAH, NICARSON</t>
  </si>
  <si>
    <t>ROGER &amp; CARSON ., L 35, 100 BARANGAROO AVE, SYDNEY NSW 2000</t>
  </si>
  <si>
    <t>NETTLETON, JENNIFER ANNE</t>
  </si>
  <si>
    <t>NEWTON, SCOTT ANTHONY</t>
  </si>
  <si>
    <t>SHAW GIDLEY, SE 1 L 1, 65 LORD ST, PORT MACQUARIE NSW 2444</t>
  </si>
  <si>
    <t>NICCOL, IAN MALCOLM</t>
  </si>
  <si>
    <t>NICODEMOU, COSTAS ANDREW</t>
  </si>
  <si>
    <t>NEWPOINT ADVISORY, L 9, 143 MACQUARIE ST, SYDNEY NSW 2000</t>
  </si>
  <si>
    <t>NICOLS, STEVEN</t>
  </si>
  <si>
    <t>NICOLS AND BRIEN BUSINESS RECOVERY, L 2, 350 KENT ST, SYDNEY NSW 2000</t>
  </si>
  <si>
    <t>O'BRIEN, DANIEL JOHN</t>
  </si>
  <si>
    <t>DV RECOVERY MANAGEMENT, L 1, 76-78 MARKET ST, WOLLONGONG NSW 2500</t>
  </si>
  <si>
    <t>O'KEEFE, MATTHEW JOHN</t>
  </si>
  <si>
    <t>OLDE, QUENTIN JAMES</t>
  </si>
  <si>
    <t>ANKURA, L 8, 333-339 GEORGE ST, SYDNEY NSW 2000</t>
  </si>
  <si>
    <t>OSBORNE, DAVID CHRISTOPHER</t>
  </si>
  <si>
    <t>OTAEGUI-CAMPOS, JUAN IGNACIO</t>
  </si>
  <si>
    <t>PAINE, DARRIN EDWARD</t>
  </si>
  <si>
    <t>TI GROUP, L 1, 17 BROOKHOLLOW AVE, NORWEST NSW 2153</t>
  </si>
  <si>
    <t>PALMER, CHRISTOPHER JOHN</t>
  </si>
  <si>
    <t>PARKER, GREGORY JAY</t>
  </si>
  <si>
    <t>PARKER INSOLVENCY, L 2, 215-217 CLARENCE ST, SYDNEY NSW 2000</t>
  </si>
  <si>
    <t>PASCOE, SCOTT DARREN</t>
  </si>
  <si>
    <t>PASFIELD, DAMIEN MARK</t>
  </si>
  <si>
    <t>PEILE, ROBERT KENNETH</t>
  </si>
  <si>
    <t xml:space="preserve"> 3 JOHN DAVEY AVE, CRONULLA NSW 2230</t>
  </si>
  <si>
    <t>PIRINA, VINCENT JOSEPH</t>
  </si>
  <si>
    <t>PITTORINO, LUKE BENNETT</t>
  </si>
  <si>
    <t>PLEASH, BLAIR ALEXANDER</t>
  </si>
  <si>
    <t>POGROSKE, TREVOR MARK</t>
  </si>
  <si>
    <t>CRS INSOLVENCY SERVICES AUSTRALIA, SE 301, 69-71 WALKER ST, NORTH SYDNEY NSW 2060</t>
  </si>
  <si>
    <t>PORTER, JASON LLOYD</t>
  </si>
  <si>
    <t>S V PARTNERS, L 7, 151 CASTLEREAGH ST, SYDNEY NSW 2000</t>
  </si>
  <si>
    <t>PRASAD, RASHNYL RAVINIT</t>
  </si>
  <si>
    <t>WILLIAM BUCK RESTRUCTURING &amp; INSOLVENCY, L 7, 3 HORWOOD PL, PARRAMATTA NSW 2150</t>
  </si>
  <si>
    <t>PREINER, ADAM BERNARD</t>
  </si>
  <si>
    <t>INTEGRA RESTRUCTURING &amp; INSOLVENCY, L 17, 9-13 CASTLEREAGH ST, SYDNEY NSW 2000</t>
  </si>
  <si>
    <t>PRENTICE, MAXWELL WILLIAM</t>
  </si>
  <si>
    <t>BPS RECOVERY, U 11, 10 CARRINGTON ST, SYDNEY NSW 2000</t>
  </si>
  <si>
    <t>PRESTON, JASON</t>
  </si>
  <si>
    <t>PRIEST, STEVEN JOHN</t>
  </si>
  <si>
    <t>PURCHAS, IAN JAMES</t>
  </si>
  <si>
    <t>QUINLAN, PHILIP ALEXANDER</t>
  </si>
  <si>
    <t>QUINN, DANIEL JON</t>
  </si>
  <si>
    <t>SV PARTNERS, SE 2 L 1, 1 MARKET ST, NEWCASTLE NSW 2300</t>
  </si>
  <si>
    <t>RABBITT, RYAN NATHAN</t>
  </si>
  <si>
    <t>RAPSEY, CHAD ROBERT</t>
  </si>
  <si>
    <t>REFALO, JOHN</t>
  </si>
  <si>
    <t>BYRONS RECOVERY, L 18, 570 GEORGE ST, SYDNEY NSW 2000</t>
  </si>
  <si>
    <t>REIDY, GEOFFREY PHILIP</t>
  </si>
  <si>
    <t>RESNICK, ANTONY</t>
  </si>
  <si>
    <t>ROBB, JOSHUA-LEE</t>
  </si>
  <si>
    <t>ROBINSON, MARK JULIAN</t>
  </si>
  <si>
    <t>FORT RESTRUCTURING, L 22, 259 GEORGE ST, SYDNEY NSW 2000</t>
  </si>
  <si>
    <t>ROBINSON, PHILIP ANDREW</t>
  </si>
  <si>
    <t>DELOITTE TOUCHE TOHMATSU, L 37, 10 DARCY ST, PARRAMATTA NSW 2150</t>
  </si>
  <si>
    <t>ROUFEIL, MARK DAMIAN CHARLES</t>
  </si>
  <si>
    <t>PKF(NS) BRI HOLDINGS, L 8, 1 O'CONNELL ST, SYDNEY NSW 2000</t>
  </si>
  <si>
    <t>ROWLEY, RICHARD JAMES</t>
  </si>
  <si>
    <t>ROWLEY CONSULTING, 2 SEAVIEW ST, CLOVELLY NSW 2031</t>
  </si>
  <si>
    <t>SALLWAY, ANDREW THOMAS</t>
  </si>
  <si>
    <t>SAMPSON, DAVID HENRY</t>
  </si>
  <si>
    <t>BPS RECOVERY, L 1, 50 MARGARET ST, SYDNEY NSW 2000</t>
  </si>
  <si>
    <t>SANDERSON, CLIFFORD JOHN</t>
  </si>
  <si>
    <t>SCOTT, ANDREW JOHN</t>
  </si>
  <si>
    <t>SEWELL, BENJAMIN NOEL</t>
  </si>
  <si>
    <t>SHAW, JAMES ALEXANDER</t>
  </si>
  <si>
    <t>SHEPARD, ADAM</t>
  </si>
  <si>
    <t>SHUTE, JEFFREY ALLAN</t>
  </si>
  <si>
    <t>SIJABAT, LOUISA MENG LI</t>
  </si>
  <si>
    <t>MERCHANTS ADVISORY AUSTRALIA, L 15, 175 PITT ST, SYDNEY NSW 2000</t>
  </si>
  <si>
    <t>SILVIA, BRIAN RAYMOND</t>
  </si>
  <si>
    <t>CASCAP ADVISORY, L 9, 70 PITT ST, SYDNEY NSW 2000</t>
  </si>
  <si>
    <t>SIU, ALEXANDER MAN CHUN</t>
  </si>
  <si>
    <t>SKINNER, DANE</t>
  </si>
  <si>
    <t>RAFT CONSULTING, L 20, 135 KING ST, SYDNEY NSW 2000</t>
  </si>
  <si>
    <t>SLEIMAN, JOSEPH</t>
  </si>
  <si>
    <t xml:space="preserve"> 18 TERRACE RD, KILLARA NSW 2071</t>
  </si>
  <si>
    <t>SMITH, ANDREW LESLIE</t>
  </si>
  <si>
    <t>SMITH ADVISORY   SMITH ADVISORY, 34 HELEN DR, COPACABANA NSW 2251</t>
  </si>
  <si>
    <t>SOIRE, DANIEL ROBERT</t>
  </si>
  <si>
    <t>SOWAID, AHMED</t>
  </si>
  <si>
    <t>O'BRIEN PALMER, L 9, 66 CLARENCE ST, SYDNEY NSW 2000</t>
  </si>
  <si>
    <t>SOZOU, KATHERINE</t>
  </si>
  <si>
    <t>SPRING, ANDREW JOHN</t>
  </si>
  <si>
    <t>SPROWLES, CHRISTIAN</t>
  </si>
  <si>
    <t>STONE, RICHARD</t>
  </si>
  <si>
    <t>STRAWBRIDGE, VAUGHAN NEIL</t>
  </si>
  <si>
    <t>TANG, JASON BING-FAI</t>
  </si>
  <si>
    <t>TAYLOR, BARRY ANTHONY</t>
  </si>
  <si>
    <t>TAYLOR, JOSHUA PHILIP</t>
  </si>
  <si>
    <t>TAYLOR INSOLVENCY, 175 LOWER GIBBES ST, ROSEVILLE NSW 2069</t>
  </si>
  <si>
    <t>TENG, DESMOND WEI LIANG</t>
  </si>
  <si>
    <t>THAGGARD, MALI AGNES KAINONA
(Suspended by reason of Voluntary application)</t>
  </si>
  <si>
    <t>AUSTRALIA BUSINESS RESCUE, G14, 1-15 BARR ST, BALMAIN NSW 2041</t>
  </si>
  <si>
    <t>THORN, SIMON JOHN</t>
  </si>
  <si>
    <t>PKF(NS) BRI HOLDINGS, 755 HUNTER ST, NEWCASTLE WEST NSW 2302</t>
  </si>
  <si>
    <t>TONKS, BRADLEY JOHN</t>
  </si>
  <si>
    <t>TOPP, ALAN GODFREY</t>
  </si>
  <si>
    <t>HAMILTON MURPHY, L 2, 263 GEORGE ST, SYDNEY NSW 2000</t>
  </si>
  <si>
    <t>TRACY, JASON MARK</t>
  </si>
  <si>
    <t>TRAFFORD-JONES, THYGE</t>
  </si>
  <si>
    <t>TTJ ADVISORY, SE 401, 160 CASTLEREAGH ST, SYDNEY NSW 2000</t>
  </si>
  <si>
    <t>TURNER, SCOTT CAMERON</t>
  </si>
  <si>
    <t>TURNER, SCOTT CAMERON, SE 206, 410 ELIZABETH ST, SURRY HILLS NSW 2010</t>
  </si>
  <si>
    <t>TZIOTIS, MARTIE MAREE</t>
  </si>
  <si>
    <t>VANDERMEER, THOMAS MAXIMILIAN ANTHONY</t>
  </si>
  <si>
    <t>VARDY, DARREN JOHN</t>
  </si>
  <si>
    <t>INSOLVENCY OPTIONS, SE 38, 3 BOX RD, CARINGBAH NSW 2229</t>
  </si>
  <si>
    <t>VAUGHAN, STEPHEN ERNEST</t>
  </si>
  <si>
    <t>KPMG  INTERNATIONAL TOWERS SYDNEY, TOWER 3, 300 BARANGAROO AVE, SYDNEY NSW 2000</t>
  </si>
  <si>
    <t>VOURIS, JOHN</t>
  </si>
  <si>
    <t>VOURIS, KATHLEEN ELIZABETH</t>
  </si>
  <si>
    <t>VRKIC, DANNY TONY</t>
  </si>
  <si>
    <t>WALKER, ALAN LEE</t>
  </si>
  <si>
    <t>ASSET RESTRUCTURING GROUP, L 1, 60 MARTIN PL, SYDNEY NSW 2000</t>
  </si>
  <si>
    <t>WALLEY, DANIEL AUSTIN</t>
  </si>
  <si>
    <t>WALSH, MARTIN GREGORY</t>
  </si>
  <si>
    <t>WALSH &amp; ASSOCIATES, L 10, 53 WALKER ST, NORTH SYDNEY NSW 2060</t>
  </si>
  <si>
    <t>WANG, SICHU</t>
  </si>
  <si>
    <t>WANG, WENJIE</t>
  </si>
  <si>
    <t>WARD, GRAHAME ROBERT</t>
  </si>
  <si>
    <t>WARNER, ANTHONY JOHN</t>
  </si>
  <si>
    <t>CRS INSOLVENCY SERVICES AUSTRALIA, SE 301, 69-71 WALKER ST, NORTH SYDNEYNSW 2060</t>
  </si>
  <si>
    <t>WEBB, DAVID MICHAEL</t>
  </si>
  <si>
    <t>WEBB ADVISORY, 29 RAINBOW PDE, PEAKHURST HEIGHTS NSW 2210</t>
  </si>
  <si>
    <t>WENGEL, SEAN MAGNUS</t>
  </si>
  <si>
    <t>WILLIAM BUCK, L 29, 66 GOULBURN ST, SYDNEY NSW 2000</t>
  </si>
  <si>
    <t>WESTON, PAUL GERARD</t>
  </si>
  <si>
    <t>DW ADVISORY, L 12, 222 PITT ST, SYDNEY NSW 2000</t>
  </si>
  <si>
    <t>WHITTINGHAM, KENNETH MICHAEL</t>
  </si>
  <si>
    <t>WHITTON, ROBERT WILLIAM</t>
  </si>
  <si>
    <t>WILLIAM BUCK BUSINESS RECOVERY SERVICES, L 29, 66-84 GOULBURN ST, SYDNEY NSW 2000</t>
  </si>
  <si>
    <t>WOODGATE, GILES GEOFFREY</t>
  </si>
  <si>
    <t>WOODGATE &amp; CO, L 3, 45-53 CLARENCE ST, SYDNEY NSW 2000</t>
  </si>
  <si>
    <t>WRIGHT, ANTHONY PHILLIP</t>
  </si>
  <si>
    <t>XU, JIALAN</t>
  </si>
  <si>
    <t>ZEIDAN, AHMAD</t>
  </si>
  <si>
    <t>A2Z INSOLVENCY SOLUTIONS, SE 403 L 4, 276 PITT ST, SYDNEY NSW 2000</t>
  </si>
  <si>
    <t/>
  </si>
  <si>
    <t>Search Register</t>
  </si>
  <si>
    <t>ASIC has prepared these composite lists of registered liquidators by region from information held on ASIC’s Register of Liquidators.
You should check ASIC’s Register of Liquidators via ASIC Connect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</si>
  <si>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ABEYRATNE, JEREMY ROBERT</t>
  </si>
  <si>
    <t>APL INSOLVENCY, L 4 SE 12, 150 ALBERT RD, SOUTH MELBOURNE VIC 3205</t>
  </si>
  <si>
    <t>VIC</t>
  </si>
  <si>
    <t>ALGERI, SALVATORE</t>
  </si>
  <si>
    <t>DELOITTE SRT, L 26, 477 COLLINS ST, MELBOURNE VIC 3000</t>
  </si>
  <si>
    <t>ALLEN, PAUL ANTHONY</t>
  </si>
  <si>
    <t>PKF MELBOURNE, L 15, 500 BOURKE ST, MELBOURNE VIC 3000</t>
  </si>
  <si>
    <t>ANDERSEN, SCOTT</t>
  </si>
  <si>
    <t>WORRELLS, U 5 L 1, 72-76 GHERINGHAP ST, GEELONG VIC 3220</t>
  </si>
  <si>
    <t>ANDREWS, GREGORY STUART</t>
  </si>
  <si>
    <t>GS ANDREWS ADVISORY, 22 DRUMMOND ST, CARLTON VIC 3053</t>
  </si>
  <si>
    <t>ANDREWS, LUKE FRANCIS</t>
  </si>
  <si>
    <t>BDO AUSTRALIA, L 25, 35 COLLINS ST, MELBOURNE VIC 3000</t>
  </si>
  <si>
    <t>BAINBRIDGE, LINDSAY STEPHEN</t>
  </si>
  <si>
    <t>PITCHER PARTNERS, L 13, 664 COLLINS ST, DOCKLANDS VIC 3008</t>
  </si>
  <si>
    <t>BECK, ANDREW WILLIAM</t>
  </si>
  <si>
    <t>BECK AND CALL ADVISORY  BECK &amp; CALL ADVISOR, SE 3 L 2, 443 LITTLE COLLINS ST, MELBOURNE VIC 3000</t>
  </si>
  <si>
    <t>BELLAMY, LIAM WILLIAM PAUL</t>
  </si>
  <si>
    <t>MACKAY GOODWIN, L 16, 90 COLLINS ST, MELBOURNE VIC 3000</t>
  </si>
  <si>
    <t>BERGIN, CHRISTOPHER STEPHEN</t>
  </si>
  <si>
    <t>CATHRO &amp; PARTNERS, L 2, 697 COLLINS ST, DOCKLANDS VIC 3008</t>
  </si>
  <si>
    <t>BISE, AHMED</t>
  </si>
  <si>
    <t>HM ADVISORY, L 21, 114 WILLIAM ST, MELBOURNE VIC 3000</t>
  </si>
  <si>
    <t>BLAKELEY, ROSS ANDREW</t>
  </si>
  <si>
    <t>FTI CONSULTING, L 50, 600 BOURKEST, MELBOURNE VIC 3000</t>
  </si>
  <si>
    <t>BLUM, MATHEW DIETER WINDSOR</t>
  </si>
  <si>
    <t>BDO BUSINESS RESTRUCTURING, L 25, 35 COLLINS ST, MELBOURNEVIC 3000</t>
  </si>
  <si>
    <t>BOLWELL, CRAIG IVOR</t>
  </si>
  <si>
    <t>BOLWELL CORPORATE ADVISORY, SE 15, 25 CLAREMONT ST, SOUTH YARRA VIC 3141</t>
  </si>
  <si>
    <t>BRACE, TIMOTHY JAMES</t>
  </si>
  <si>
    <t>SV PARTNERS, L 17, 200 QUEEN ST, MELBOURNE VIC 3000</t>
  </si>
  <si>
    <t>BRADD, TIMOTHY JAMES</t>
  </si>
  <si>
    <t>BRERETON, MARK ANDREW</t>
  </si>
  <si>
    <t>HOGANSPROWLES, L 11, 350 COLLINS ST, MELBOURNE VIC 3000</t>
  </si>
  <si>
    <t>BRYANT, DANIEL MATHEW</t>
  </si>
  <si>
    <t>TENEO, SE 2 L 28, 80 COLLINS ST, MELBOURNE VIC 3000</t>
  </si>
  <si>
    <t>BURDETT, RACHEL ELIZABETH</t>
  </si>
  <si>
    <t>COR CORDIS, L 29, 360 COLLINS ST, MELBOURNE VIC 3000</t>
  </si>
  <si>
    <t>BURNESS, PAUL ANDREW</t>
  </si>
  <si>
    <t>WORRELLS, L 14, 570 BOURKE ST, MELBOURNE VIC 3000</t>
  </si>
  <si>
    <t>BYRNES, MATTHEW JAMES</t>
  </si>
  <si>
    <t>GRANT THORNTON, TOWER 5, 727 COLLINS ST, DOCKLANDS VIC 3008</t>
  </si>
  <si>
    <t>CADDY, MATTHEW WAYNE</t>
  </si>
  <si>
    <t>MCGRATHNICOL, L 6, 171 COLLINS ST, MELBOURNE VIC 3000</t>
  </si>
  <si>
    <t>CALVISI, DINO BERARDINO</t>
  </si>
  <si>
    <t>PALADIN ADVISORY, SE 19, 50 NEW ST, RINGWOOD VIC 3134</t>
  </si>
  <si>
    <t>CAMERON, ANDREW ROBERT</t>
  </si>
  <si>
    <t>CAMERON, ANDREW ROBERT, SE 6, 115 HAWTHORN RD, CAULFIELD NORTH VIC 3161</t>
  </si>
  <si>
    <t>CANT, ANTHONY ROBERT</t>
  </si>
  <si>
    <t>ROMANIS CANT, L 2, 106 HARDWARE ST, MELBOURNE VIC 3000</t>
  </si>
  <si>
    <t>CARRAFA, MICHAEL</t>
  </si>
  <si>
    <t>CAUCHI, RICHARD JOHN</t>
  </si>
  <si>
    <t>SVP VICTORIA  SVP VICTORIA, L 17, 200 QUEEN ST, MELBOURNE VIC 3000</t>
  </si>
  <si>
    <t>CHAN, RITA</t>
  </si>
  <si>
    <t>WORRELLS SOLVENCY &amp; FORENSIC ACCOUNTANTS, L 14, 570 BOURKE ST, MELBOURNE VIC 3000</t>
  </si>
  <si>
    <t>CHESSER, LEANNE KYLIE</t>
  </si>
  <si>
    <t>KORDAMENTHA, L 31, 525S COLLINS ST, MELBOURNE VIC 3000</t>
  </si>
  <si>
    <t>CONRAD, BENJAMIN JOSEPH</t>
  </si>
  <si>
    <t>A.S. ADVISORY, L 22, 114 WILLIAM ST, MELBOURNE VIC 3000</t>
  </si>
  <si>
    <t>COYNE, DAVID JOHN</t>
  </si>
  <si>
    <t>BRI FERRIER, L 10, 45 WILLIAM ST, MELBOURNE VIC 3000</t>
  </si>
  <si>
    <t>CRAWFORD, KEITH ALEXANDER</t>
  </si>
  <si>
    <t>CREMIN, SHANE JUSTIN</t>
  </si>
  <si>
    <t>RODGERS REIDY, L 11, 385 BOURKE ST, MELBOURNE VIC 3000</t>
  </si>
  <si>
    <t>CRISP, GLENN ANTHONY</t>
  </si>
  <si>
    <t>JIRSCH SUTHERLAND &amp; CO, L 30, 140 WILLIAM ST, MELBOURNE VIC 3000</t>
  </si>
  <si>
    <t>CRISPINO, ROBERTO</t>
  </si>
  <si>
    <t>HALL CHADWICK, L 14, 440 COLLINS ST, MELBOURNE VIC 3000</t>
  </si>
  <si>
    <t>CROSBIE, CRAIG DAVID</t>
  </si>
  <si>
    <t>CULL, INNIS ANTHONY</t>
  </si>
  <si>
    <t>D'SOUZA, LEON</t>
  </si>
  <si>
    <t>HAMILTON MURPHY ADVISORY, L 21, 114 WILLIAM ST, MELBOURNE VIC 3000</t>
  </si>
  <si>
    <t>DEANE, SHANE LESLIE</t>
  </si>
  <si>
    <t>DYE &amp; CO, 165 CAMBERWELL RD, HAWTHORN EAST VIC 3123</t>
  </si>
  <si>
    <t>DEPPELER, NATHAN LEE</t>
  </si>
  <si>
    <t>WORRELLS, 44 LYDIARD ST S, BALLARAT VIC 3350</t>
  </si>
  <si>
    <t>DI CARLO, RENEE SARAH</t>
  </si>
  <si>
    <t>DITRICH, ROBERT SCOTT</t>
  </si>
  <si>
    <t>DIXON, STEPHEN ROBERT</t>
  </si>
  <si>
    <t>DJENAB, ALTAN</t>
  </si>
  <si>
    <t>WILD APRICOT, L 1, 5 EVERAGE ST, MOONEE PONDS VIC 3039</t>
  </si>
  <si>
    <t>DOWNEY, JAMES PATRICK</t>
  </si>
  <si>
    <t>J P DOWNEY &amp; CO, L 1, 90 WILLIAM ST, MELBOURNE VIC 3000</t>
  </si>
  <si>
    <t>DUDMAN, LEIGH WILLIAM</t>
  </si>
  <si>
    <t>ERSKINE, ROBYN-LEE</t>
  </si>
  <si>
    <t>RSM AUSTRALIA PARTNERS, L 27, 120 COLLINS ST, MELBOURNE VIC 3000</t>
  </si>
  <si>
    <t>FERNANDO, SHAUN</t>
  </si>
  <si>
    <t>FETTES, GARY STEPHEN</t>
  </si>
  <si>
    <t>FIELD, XAVIER PATRICK</t>
  </si>
  <si>
    <t>BDO BUSINESS RESTRUCTURING, L 25, 35 COLLINS ST, MELBOURNE VIC 3000</t>
  </si>
  <si>
    <t>FITZGERALD, LAURENCE ANDREW</t>
  </si>
  <si>
    <t>WILLIAM BUCK, L 20, 181 WILLIAM ST, MELBOURNE VIC 3000</t>
  </si>
  <si>
    <t>FORD, MARTIN FRANCIS</t>
  </si>
  <si>
    <t>FRANKLIN, GLENN JEFFREY</t>
  </si>
  <si>
    <t>FUNG, MICHAEL</t>
  </si>
  <si>
    <t>KORDAMENTHA, L 31, 525 COLLINS ST, MELBOURNE VIC 3000</t>
  </si>
  <si>
    <t>GEORGES, GEORGE</t>
  </si>
  <si>
    <t>KPMG, TOWER 2, 727 COLLINS ST, MELBOURNE VIC 3000</t>
  </si>
  <si>
    <t>GIASOUMI, NICHOLAS</t>
  </si>
  <si>
    <t>DYE &amp; CO., 165 CAMBERWELL RD, HAWTHORN EAST VIC 3123</t>
  </si>
  <si>
    <t>GILL, REBECCA LOUISE</t>
  </si>
  <si>
    <t>GLAVAS, IVAN</t>
  </si>
  <si>
    <t>GOLLANT, MATHEW TERENCE</t>
  </si>
  <si>
    <t>CJG ADVISORY, SE 3 L 2, 443 LITTLE COLLINS ST, MELBOURNE VIC 3000</t>
  </si>
  <si>
    <t>GOODIN, PETER ANDREW</t>
  </si>
  <si>
    <t>MAGNETIC INSOLVENCY, U 52, 41-49 NORCAL RD, NUNAWADING VIC 3131</t>
  </si>
  <si>
    <t>GOUNTZOS, PETER</t>
  </si>
  <si>
    <t>GRANT, ROGER DARREN</t>
  </si>
  <si>
    <t>ORANGE TREE INSOLVENCY, 15 BARBARA AVE, GLEN WAVERLEY VIC 3150</t>
  </si>
  <si>
    <t>GRANT, IAN GRAHAM</t>
  </si>
  <si>
    <t>VINCE &amp; ASSOCIATES, SE 209, 134 LOGIS BVD, DANDENONG SOUTH VIC 3175</t>
  </si>
  <si>
    <t>HAMS, SEBASTIAN DAVID</t>
  </si>
  <si>
    <t>HANNA, MANUEL</t>
  </si>
  <si>
    <t>ROMANIS CANT, L 2, 106-112 HARDWARE ST, MELBOURNE VIC 3000</t>
  </si>
  <si>
    <t>HARDY, DAVID ALEXANDER</t>
  </si>
  <si>
    <t>KPMG AUSTRALIAN SERVICES, 727 COLLINS ST, DOCKLANDS VIC 3008</t>
  </si>
  <si>
    <t>HARLOND, PAUL STUART</t>
  </si>
  <si>
    <t>FTI CONSULTING, L 50, 600 BOURKE ST, MELBOURNE VIC 3000</t>
  </si>
  <si>
    <t>HEWITT, ANDREW</t>
  </si>
  <si>
    <t>HILET, BRODIE LUKE</t>
  </si>
  <si>
    <t>RODGERS REIDY  SERVICES, L 11, 385 BOURKE ST, MELBOURNEVIC 3000</t>
  </si>
  <si>
    <t>HOWARTH, JON BRENNAN</t>
  </si>
  <si>
    <t>AS ADVISORY, L 22, 114 WILLIAM ST, MELBOURNE VIC 3000</t>
  </si>
  <si>
    <t>HOWELL, MALCOLM KIMBAL</t>
  </si>
  <si>
    <t>HOWLETT, JUSTIN</t>
  </si>
  <si>
    <t>SMB ADVISORY, L 5, 100 COLLINS ST, MELBOURNE VIC 3000</t>
  </si>
  <si>
    <t>HUNTER, ADRIAN ROBERT</t>
  </si>
  <si>
    <t>HUTTON, MATTHEW RUSSELL</t>
  </si>
  <si>
    <t>MCGRATHNICOL SERVICES, L 6, 171 COLLINS ST, MELBOURNE VIC 3000</t>
  </si>
  <si>
    <t>JACKSON, JONATHAN ANDREW</t>
  </si>
  <si>
    <t>JESS, MATTHEW JAMES</t>
  </si>
  <si>
    <t>JURATOWITCH, DANIEL PETER</t>
  </si>
  <si>
    <t>JUZVA, ANDREW</t>
  </si>
  <si>
    <t>G S ANDREWS ADVISORY, 22 DRUMMOND ST, CARLTON VIC 3053</t>
  </si>
  <si>
    <t>KANEVSKY, GLEN</t>
  </si>
  <si>
    <t>ALVAREZ &amp; MARSAL AUSTRALIA, L 14, 100 QUEEN ST, MELBOURNE VIC 3000</t>
  </si>
  <si>
    <t>KASO, SAM</t>
  </si>
  <si>
    <t>KELSON, KAREN LEANNE</t>
  </si>
  <si>
    <t>KENNEDY RYAN ADVISORY, L 4, 15 QUEEN ST, MELBOURNE VIC 3000</t>
  </si>
  <si>
    <t>KNIGHT, ANDREW LYALL</t>
  </si>
  <si>
    <t>KOKKINOS, CON</t>
  </si>
  <si>
    <t>KORDA, MARK ANTHONY</t>
  </si>
  <si>
    <t>KORDA, MICHAEL</t>
  </si>
  <si>
    <t>KUCIANSKI, MATTHEW</t>
  </si>
  <si>
    <t>KUKULOVSKI, TRAJAN JOHN</t>
  </si>
  <si>
    <t>LANGDON, PAUL WILLIAM</t>
  </si>
  <si>
    <t>LANGDON, PAUL WILLIAM, SE 209, 134 LOGIS BVD, DANDENONG SOUTH VIC 3175</t>
  </si>
  <si>
    <t>LAWRENCE, RICHARD JOHN</t>
  </si>
  <si>
    <t>LINDHOLM, JOHN ROSS</t>
  </si>
  <si>
    <t>KPMG AUSTRALIA, 727 COLLINS ST, DOCKLANDS VIC 3008</t>
  </si>
  <si>
    <t>LOEBENSTEIN, JOSEPH</t>
  </si>
  <si>
    <t>LOEBENSTEIN INSOLVENCY SERVICES, SE 6, 115 HAWTHORN RD, CAULFIELD NORTH VIC 3161</t>
  </si>
  <si>
    <t>LONGLEY, STEPHEN GRAHAM</t>
  </si>
  <si>
    <t>MACKINNON, HAMISH ALAN</t>
  </si>
  <si>
    <t>MACNEILL, ANDREW JAMES</t>
  </si>
  <si>
    <t>MALARKEY, ANDREW</t>
  </si>
  <si>
    <t>ANDREW MALARKEY, ASHBURTON VIC 3147, ASHBURTON VIC 3147</t>
  </si>
  <si>
    <t>MATTHEWS, SHAUN JAMES</t>
  </si>
  <si>
    <t>MATTINSON, ANDREW ROBERT</t>
  </si>
  <si>
    <t>JIRSCH SUTHERLAND, L 30, 140 WILLIAM ST, MELBOURNE VIC 3000</t>
  </si>
  <si>
    <t>MCCALLUM, STEWART ALEXANDER</t>
  </si>
  <si>
    <t>ERNST &amp; YOUNG, L 25, 8 EXHIBITION ST, MELBOURNE VIC 3000</t>
  </si>
  <si>
    <t>MCCLUSKEY, PETER DAMIEN</t>
  </si>
  <si>
    <t>KPMG, 727 COLLINS ST, MELBOURNE VIC 3001</t>
  </si>
  <si>
    <t>MCDERMOTT, ROSS JOHN</t>
  </si>
  <si>
    <t>ROSS MCDERMOTT, SE 6, 233 CARDIGAN ST, CARLTON VIC 3053</t>
  </si>
  <si>
    <t>MCLEAN, NEIL STEWART</t>
  </si>
  <si>
    <t>MENTHA, MARK FRANCIS</t>
  </si>
  <si>
    <t>MICHELETTO, FABIAN KANE</t>
  </si>
  <si>
    <t>MICHELL, STEPHEN JOHN</t>
  </si>
  <si>
    <t>PCI PARTNERS, L 9, 179 QUEEN ST, MELBOURNE VIC 3000</t>
  </si>
  <si>
    <t>MISHRA, GAURAV</t>
  </si>
  <si>
    <t>NESTA ADVISORY, 34 WRIGHT CCT, FRASER RISE VIC 3336</t>
  </si>
  <si>
    <t>MORGAN, BRENT LEIGH</t>
  </si>
  <si>
    <t>MORROW, JOHN RICHARD</t>
  </si>
  <si>
    <t>J R MORROW, 9 STANTON CT, GLEN WAVERLEY VIC 3150</t>
  </si>
  <si>
    <t>MULVANEY, BRUCE NEIL</t>
  </si>
  <si>
    <t>BRUCE MULVANEY BRUCE MULVANEY &amp; CO, SE 307, 629 CANTERBURY RD, SURREY HILLS VIC 3127</t>
  </si>
  <si>
    <t>MUSCAT, EDWARD JOHN</t>
  </si>
  <si>
    <t>MAYFIELDS BUSINESS ADVISORS, SE 8, 2 ENTERPRISE DR, BUNDOORA VIC 3083</t>
  </si>
  <si>
    <t>MUTTON, DAVID MARK</t>
  </si>
  <si>
    <t>DM ADVISORY &amp; CO, L 30, 35 COLLINS ST, MELBOURNE VIC 3000</t>
  </si>
  <si>
    <t>NELSON, SIMON PATRICK</t>
  </si>
  <si>
    <t>BPS RECONSTRUCTION AND RECOVERY, SE 6 L 5, 350 COLLINS ST, MELBOURNE VIC 3000</t>
  </si>
  <si>
    <t>NEWMAN, PHILIP</t>
  </si>
  <si>
    <t>NIELSEN, JACINTA LEE</t>
  </si>
  <si>
    <t xml:space="preserve"> 15 NETWORK DR, CARRUM DOWNS VIC 3201</t>
  </si>
  <si>
    <t>NIKITINS, ADAMS PAULS</t>
  </si>
  <si>
    <t>ERNST &amp; YOUNG, L 26, 8 EXHIBITION ST, MELBOURNE VIC 3000</t>
  </si>
  <si>
    <t>O'BRIEN, COLBY RHYS</t>
  </si>
  <si>
    <t>ERNST &amp; YOUNG, L 23, 8 EXHIBITION ST, MELBOURNE VIC 3000</t>
  </si>
  <si>
    <t>O'CONNOR-PRICE, GARTH JAMES</t>
  </si>
  <si>
    <t>ODRZYWOLSKA, ANNA MARTA</t>
  </si>
  <si>
    <t>BT ACUMEN  BT ACUMEN, SE 39, 135 CARDIGAN ST, CARLTON VIC 3053</t>
  </si>
  <si>
    <t>PALAGHIA, LUCICA</t>
  </si>
  <si>
    <t>DELOITTE SRT, L 23, 477 COLLINS ST, MELBOURNE VIC 3000</t>
  </si>
  <si>
    <t>POULTER, ANDREW WILLIAM</t>
  </si>
  <si>
    <t>POULTER, ANDREW WILLIAM, SE 2 L 3, 43-51 QUEEN ST, MELBOURNE VIC 3000</t>
  </si>
  <si>
    <t>QUIN, DAVID CHARLES</t>
  </si>
  <si>
    <t>QUIN, MICHAEL FRANCIS</t>
  </si>
  <si>
    <t>DELOITTE FINANCIAL ADVISORY, L 26, 477 COLLINS ST, MELBOURNE VIC 3000</t>
  </si>
  <si>
    <t>RAMBALDI, GESS MICHAEL</t>
  </si>
  <si>
    <t>RATHNER, GIDEON ISAAC</t>
  </si>
  <si>
    <t>LOWE LIPPMANN, L 7, 616 ST KILDA RD, MELBOURNE VIC 3004</t>
  </si>
  <si>
    <t>RICHARDS, BRENDAN JOHN</t>
  </si>
  <si>
    <t>REBOUND ADVISORY, 22 CHURCH ST, HAWTHORN VIC 3122</t>
  </si>
  <si>
    <t>ROCA, ADRIAN</t>
  </si>
  <si>
    <t>ROHRT, RICHARD TRYGVE</t>
  </si>
  <si>
    <t>ROSS, DAVID ANTHONY</t>
  </si>
  <si>
    <t xml:space="preserve"> 14 CHARLES ST, ASCOT VALE VIC 3032</t>
  </si>
  <si>
    <t>SCHWARZ, ANDREW PETER</t>
  </si>
  <si>
    <t>SECATORE, BRUNO ANTHONY ROBERT</t>
  </si>
  <si>
    <t>SSB ADVISORY, L 24, 570 BOURKE ST, MELBOURNE VIC 3000</t>
  </si>
  <si>
    <t>SEECKTS, SARAH EMILY</t>
  </si>
  <si>
    <t>SEQUEIRA, CHRISTOPHER PETER</t>
  </si>
  <si>
    <t>WEXTED ADVISORS, SE 26 L 33, 385 BOURKE ST, MELBOURNE VIC 3000</t>
  </si>
  <si>
    <t>SHEPARD, CRAIG PETER</t>
  </si>
  <si>
    <t>SMITH, ROBERT BRUCE</t>
  </si>
  <si>
    <t>MCGRATHNICOL+PARTNERS, L 6, 171 COLLINS ST, MELBOURNE VIC 3000</t>
  </si>
  <si>
    <t>SPOONER, GLENN JOHN</t>
  </si>
  <si>
    <t>STEEDMAN, TRISTANA JANE</t>
  </si>
  <si>
    <t>STONE, JASON GLENN</t>
  </si>
  <si>
    <t>SUTHERLAND, IAN PHILLIP</t>
  </si>
  <si>
    <t>KPMG, TOWER 2, 727 COLLINS ST, DOCKLANDS VIC 3008</t>
  </si>
  <si>
    <t>SWEENY, MATTHEW BRIAN</t>
  </si>
  <si>
    <t>TALIC, NEDIN</t>
  </si>
  <si>
    <t>CHARLES &amp; CO, L 3, 179 QUEEN ST, MELBOURNE VIC 3000</t>
  </si>
  <si>
    <t>TAYLOR, SAMANTHA ADELE</t>
  </si>
  <si>
    <t>SAMANTHA TAYLOR, 50 HEATH CRES, HAMPTON EAST VIC 3188</t>
  </si>
  <si>
    <t>TE WIERIK, BEN ROBERT</t>
  </si>
  <si>
    <t>BTW ADVISORY, L 1, 87 LITTLE MALOP ST, GEELONG VIC 3220</t>
  </si>
  <si>
    <t>THEOBALD, SIMON GUY</t>
  </si>
  <si>
    <t>TRIMBOLI, CLAUDIO</t>
  </si>
  <si>
    <t>UEBERGANG, MARK STEWART</t>
  </si>
  <si>
    <t>VARTELAS, PAUL</t>
  </si>
  <si>
    <t>B K TAYLOR &amp; CO, L 8, 608 ST KILDA RD, MELBOURNE VIC 3004</t>
  </si>
  <si>
    <t>VASUDEVAN, DAVID RAJ</t>
  </si>
  <si>
    <t>VERNEY, BEN CHARLES</t>
  </si>
  <si>
    <t>GREY HOUSE PARTNERS, SE 3 L 2, 443 LITTLE COLLINS ST, MELBOURNE VIC3000</t>
  </si>
  <si>
    <t>VRSECKY, PETR</t>
  </si>
  <si>
    <t>WARRY, ADRIAN JOHN</t>
  </si>
  <si>
    <t>WARWICK, KATHRYN</t>
  </si>
  <si>
    <t>WEBSTER, BRYAN</t>
  </si>
  <si>
    <t>WIGGINS, LARA LUISA</t>
  </si>
  <si>
    <t>WIGHT, BARRY</t>
  </si>
  <si>
    <t>WOLLINSKI, NICHOLAS STEPHEN</t>
  </si>
  <si>
    <t>WOODS, ROBERT</t>
  </si>
  <si>
    <t>WRIGHT, KYLIE MAREE</t>
  </si>
  <si>
    <t>YEO, ANDREW REGINALD</t>
  </si>
  <si>
    <t>ARCHER, JARVIS LEE</t>
  </si>
  <si>
    <t>BUSINESS RESET, SE 4, 8 KINGFISHER DR, PEREGIAN BEACH QLD 4573</t>
  </si>
  <si>
    <t>QLD</t>
  </si>
  <si>
    <t>BARLEY, ANNE-MARIE JANE</t>
  </si>
  <si>
    <t>AMB INSOLVENCY, L 1, 3 CLUNIES ROSS CT, EIGHT MILE PLAINS QLD 4113</t>
  </si>
  <si>
    <t>BASKERVILLE, CHRISTOPHER JOHN</t>
  </si>
  <si>
    <t>JIRSCH SUTHERLAND, L 9, 120 EDWARD ST, BRISBANE QLD 4000</t>
  </si>
  <si>
    <t>BECK, MICHAEL JOHN</t>
  </si>
  <si>
    <t>SOLACE ADVISORY, L 5, 34 EAST ST, ROCKHAMPTON QLD 4700</t>
  </si>
  <si>
    <t>BETTLES, JASON WALTER</t>
  </si>
  <si>
    <t>WORRELLS QLD, BUILDING 1, 34-36 GLENFERRIE DR, ROBINA QLD 4226</t>
  </si>
  <si>
    <t>BOOKLESS, MATTHEW JOHN</t>
  </si>
  <si>
    <t>SV PARTNERS, L 3, 12 SHORT ST, SOUTHPORT QLD 4215</t>
  </si>
  <si>
    <t>BRENNAN, MICHAEL JOSEPH</t>
  </si>
  <si>
    <t>SV PARTNERS, 41-49 STURT ST, TOWNSVILLE CITY QLD 4810</t>
  </si>
  <si>
    <t>BYRON, DESMOND</t>
  </si>
  <si>
    <t>CAMPBELL, BENJAMIN PETER</t>
  </si>
  <si>
    <t>FTI CONSULTING, L 20, 345 QUEEN ST, BRISBANE QLD 4000</t>
  </si>
  <si>
    <t>CARTER, MOIRA KATHLEEN</t>
  </si>
  <si>
    <t>BRI FERRIER NQ, L 1, 211 STURT ST, TOWNSVILLE QLD 4810</t>
  </si>
  <si>
    <t>CASPANEY, MICHAEL JOHN</t>
  </si>
  <si>
    <t>MENZIES ADVISORY, 32 BABIRRA ST, HOPE ISLAND QLD 4212</t>
  </si>
  <si>
    <t>CHAMBAL, ABDUL REMANE REMTULA</t>
  </si>
  <si>
    <t>SV PARTNERS, 22 MARKET ST, BRISBANE QLD 4000</t>
  </si>
  <si>
    <t>CHUA, KAILY LYN</t>
  </si>
  <si>
    <t>RODGERS REIDY, 181 ELIZABETH ST, BRISBANE QLD 4000</t>
  </si>
  <si>
    <t>CLOUT, DAVID LEWIS</t>
  </si>
  <si>
    <t>DAVID CLOUT &amp; ASSOCIATES, L 9, 243 EDWARD ST, BRISBANE CITY QLD 4000</t>
  </si>
  <si>
    <t>CLOUT, SCOTT MATTHEW</t>
  </si>
  <si>
    <t>COLWELL, WILLIAM MARTIN</t>
  </si>
  <si>
    <t>KPMG, L 11, 80 ANN ST, BRISBANE QLD 4000</t>
  </si>
  <si>
    <t>COMBIS, NICK</t>
  </si>
  <si>
    <t>VINCENTS, L 34, 32 TURBOT ST, BRISBANE QLD 4000</t>
  </si>
  <si>
    <t>CONNELLY, ANTHONY NORMAN</t>
  </si>
  <si>
    <t>MCGRATHNICOL, L 15, 175 EAGLE ST, BRISBANE CITY QLD 4000</t>
  </si>
  <si>
    <t>COOK, CHRISTOPHER RICHARD</t>
  </si>
  <si>
    <t>WORRELLS QLD, L 15, 300 QUEEN ST, BRISBANE QLD 4000</t>
  </si>
  <si>
    <t>COTTER, WILLIAM PAUL</t>
  </si>
  <si>
    <t>ROBSON COTTER INSOLVENCY GROUP, U 1, 78 LOGAN RD, WOOLLOONGABBA QLD 4102</t>
  </si>
  <si>
    <t>CRICHTON, CAMERON ALEXANDER</t>
  </si>
  <si>
    <t>CAMERON CRICHTON, 126 HARDGRAVE RD, WEST END QLD 4101</t>
  </si>
  <si>
    <t>CROSTHWAITE, LEE ANDREW</t>
  </si>
  <si>
    <t>CURRIE, IAN ALEXANDER</t>
  </si>
  <si>
    <t>BRI FERRIER SOUTHERN QUEENSLAND, L 4, 307 QUEEN ST, BRISBANE QLD 4000</t>
  </si>
  <si>
    <t>DANIEL, MURRAY RICHARD</t>
  </si>
  <si>
    <t>DOPKING, STEFAN</t>
  </si>
  <si>
    <t>DULLAWAY, MICHAEL</t>
  </si>
  <si>
    <t>PEARCE &amp; HEERS, L 10, 127 CREEK ST, BRISBANE QLD 4001</t>
  </si>
  <si>
    <t>DUNN, JOANNE EMILY</t>
  </si>
  <si>
    <t>EAREL, STEPHEN PHILLIP</t>
  </si>
  <si>
    <t>COR CORDIS, L 7, 201 CHARLOTTE ST, BRISBANE QLD 4000</t>
  </si>
  <si>
    <t>FIELDING, ANDREW PETER</t>
  </si>
  <si>
    <t>BDO BUSINESS RESTRUCTURING, L 18, 360 QUEEN ST, BRISBANE CITY QLD 4000</t>
  </si>
  <si>
    <t>GOGGIN, JOHN JOSEPH</t>
  </si>
  <si>
    <t>WORRELLS, L 1 SE 5, 88 ABBOTT ST, CAIRNS QLD 4870</t>
  </si>
  <si>
    <t>GREIG, JOHN LETHBRIDGE</t>
  </si>
  <si>
    <t>DELOITTE SRT, L 23, 123 EAGLE ST, BRISBANE CITY QLD 4000</t>
  </si>
  <si>
    <t>HAINES, CHARLES DAVID CONNOP</t>
  </si>
  <si>
    <t>BDO ADMINISTRATION, L 18, 360 QUEEN ST, BRISBANE CITYQLD 4000</t>
  </si>
  <si>
    <t>HAMBLETON, DAVID JAMES</t>
  </si>
  <si>
    <t>HAMMOND, DANE ARTHUR</t>
  </si>
  <si>
    <t>WORRELLS QLD, SE 4 L 3, 26 DUPORTH AVE, MAROOCHYDORE QLD 4558</t>
  </si>
  <si>
    <t>HANSON, ANDREW GERARD</t>
  </si>
  <si>
    <t>ERNST &amp; YOUNG, L 48, 111 EAGLE ST, BRISBANE QLD 4000</t>
  </si>
  <si>
    <t>HARRIS, WILLIAM JAMES</t>
  </si>
  <si>
    <t>HAZELL, MAHALA RACHEL</t>
  </si>
  <si>
    <t>TENEO FINANCIAL ADVISORY AUSTRALIA, L 54, 111 EAGLEST, BRISBANE CITY QLD 4000</t>
  </si>
  <si>
    <t>HEENAN, TIMOTHY JOSEPH</t>
  </si>
  <si>
    <t>HELLEN, BRADLEY VINCENT</t>
  </si>
  <si>
    <t>PILOT PARTNERS, L 10, 1 EAGLE ST, BRISBANE QLD 4000</t>
  </si>
  <si>
    <t>HERRETT, MITCHELL MACKENZIE</t>
  </si>
  <si>
    <t>RSM AUSTRALIA PARTNERS, L 3, 484-488 QUEEN ST, BRISBANE CITY QLD 4000</t>
  </si>
  <si>
    <t>HILL, MICHAEL JOHN</t>
  </si>
  <si>
    <t>HOLLAND, MARK ALFRED</t>
  </si>
  <si>
    <t>MCGRATHNICOL SERVICES, L 15, 175 EAGLE ST, BRISBANE CITY QLD 4000</t>
  </si>
  <si>
    <t>HUDSON, MATTHEW CHARLES</t>
  </si>
  <si>
    <t>SV PARTNERS, 22 MARKET ST, BRISBANE CITY QLD 4000</t>
  </si>
  <si>
    <t>HUGHES, RICHARD JOHN</t>
  </si>
  <si>
    <t>HUSSAIN, MOHAMMED SHAHIN</t>
  </si>
  <si>
    <t>H&amp;H ADVISORY, L 18, 324 QUEEN ST, BRISBANE QLD 4000</t>
  </si>
  <si>
    <t>HUTSON, ROBERT WILLIAM</t>
  </si>
  <si>
    <t>KORDAMENTHA, L 14, 12 CREEK ST, BRISBANE QLD 4000</t>
  </si>
  <si>
    <t>IMRAY, JAMES MARC</t>
  </si>
  <si>
    <t>RODGERS REIDY, 181 ELIZABETH ST, BRISBANE QLD 4001</t>
  </si>
  <si>
    <t>JOHNSTONE, DAVID MARTIN</t>
  </si>
  <si>
    <t>JOINER, MATTHEW LESLIE</t>
  </si>
  <si>
    <t>COR CORDIS, L 9, 243 EDWARD ST, BRISBANE CITY QLD 4000</t>
  </si>
  <si>
    <t>JONSSON, ANTHONY JAMES</t>
  </si>
  <si>
    <t>GRANT THORNTON AUSTRALIA, L 13, 15LAKE ST, CAIRNS QLD 4870</t>
  </si>
  <si>
    <t>KARAGEOZIS, BILL</t>
  </si>
  <si>
    <t>DVT MCLEODS, L 5, 145 EAGLE ST, BRISBANE CITY QLD 4000</t>
  </si>
  <si>
    <t>KELLY, TODD WILLIAM</t>
  </si>
  <si>
    <t>BDO, L 1, 15 LAKE ST, CAIRNS QLD 4870</t>
  </si>
  <si>
    <t>KERAMOS, NIKITA</t>
  </si>
  <si>
    <t>DVT MCLEODS, L 4, 27 GARDEN ST, SOUTHPORT QLD 4215</t>
  </si>
  <si>
    <t>KERSEY, ADAM PETER</t>
  </si>
  <si>
    <t>KHATRI, RAJENDRA KUMAR</t>
  </si>
  <si>
    <t>WORRELLS SOLVENCY &amp; FORENSIC ACCOUNTANTS., L 15, 300 QUEEN ST, BRISBANE QLD 4000</t>
  </si>
  <si>
    <t>KHATRI, NIKHIL</t>
  </si>
  <si>
    <t>WORRELLS, L 15, 300 QUEEN ST, BRISBANE QLD 4000</t>
  </si>
  <si>
    <t>KILLER, GRAHAM ROBERT</t>
  </si>
  <si>
    <t>GRANT THORNTON, L 18, 145-147 ANN ST, BRISBANE QLD 4000</t>
  </si>
  <si>
    <t>KIRK, DARRYL EDWARD</t>
  </si>
  <si>
    <t>KNIGHT, TRACY LEE</t>
  </si>
  <si>
    <t>WCT INSOLVENCY &amp; RESTRUCTURING, L 6, 388 QUEEN ST, BRISBANE CITY QLD 4000</t>
  </si>
  <si>
    <t>LANCASTER, NICHOLAS DAVID</t>
  </si>
  <si>
    <t>RODGERS REIDY, 181 ELIZABETH ST, BRISBANE CITY QLD 4000</t>
  </si>
  <si>
    <t>LANE, MORGAN GERARD</t>
  </si>
  <si>
    <t>LANE, DECLAN MORGAN GEORGE</t>
  </si>
  <si>
    <t>HELIOS ADVISORY, SE 1 L 3, 150 EDWARD ST, BRISBANE CITY QLD 4000</t>
  </si>
  <si>
    <t>LAU, DAMIEN LEE HOU</t>
  </si>
  <si>
    <t>PA LUCAS &amp; CO, L 3, 247 ADELAIDE ST, BRISBANE QLD 9000</t>
  </si>
  <si>
    <t>LEE, LEON</t>
  </si>
  <si>
    <t>MORTON &amp; LEE INSOLVENCY, L 10, 388 QUEEN ST, BRISBANE QLD 4000</t>
  </si>
  <si>
    <t>LESLIE, ASHLEY JADE</t>
  </si>
  <si>
    <t>LUCAS, PETER ANTHONY</t>
  </si>
  <si>
    <t>P.A. LUCAS &amp; CO. CHARTERED ACCOUNTANTS, L 3, 247 ADELAIDE ST, BRISBANE QLD4000</t>
  </si>
  <si>
    <t>MARKEY, NIGEL ROBERT</t>
  </si>
  <si>
    <t>MCCANN, MICHAEL GERARD</t>
  </si>
  <si>
    <t>MCKINNON, SHAUN CHRISTOPHER</t>
  </si>
  <si>
    <t>MCLEOD, JONATHAN PAUL</t>
  </si>
  <si>
    <t>MEAGHER, ANNE</t>
  </si>
  <si>
    <t>MISKIEWICZ, ANTHONY JAY EDWARD</t>
  </si>
  <si>
    <t>KORDAMENTHA, L 6, 75 DENHAM ST, TOWNSVILLE QLD 4810</t>
  </si>
  <si>
    <t>MOORE, DANIEL PETER</t>
  </si>
  <si>
    <t>BCR ADVISORY, L 14, 167 EAGLE ST, BRISBANE QLD 4000</t>
  </si>
  <si>
    <t>MORTON, GAVIN CHARLES</t>
  </si>
  <si>
    <t>MULLEN, MATTHEW JARVIS</t>
  </si>
  <si>
    <t>GRANT THORNTON AUSTRALIA, L 13, 15 LAKE ST, CAIRNS QLD 4870</t>
  </si>
  <si>
    <t>NEWMAN, HELEN</t>
  </si>
  <si>
    <t>NOGUEIRA, PAUL ERIC</t>
  </si>
  <si>
    <t>WORRELLS QLD, L 3, 26 DUPORTH AVE, MAROOCHYDORE QLD 4558</t>
  </si>
  <si>
    <t>O'KEARNEY, GLENN THOMAS</t>
  </si>
  <si>
    <t>GT ADVISORY &amp; CONSULTING, L 3, 140 BUNDALL RD, BUNDALL QLD 4217</t>
  </si>
  <si>
    <t>OFFERMANS, DENNIS</t>
  </si>
  <si>
    <t>OFFERMANS PARTNERS, U 1, 74 COOK ST, NORTH WARD QLD 4810</t>
  </si>
  <si>
    <t>OLDHAM, GLEN PETER</t>
  </si>
  <si>
    <t>OLDHAMS ADVISORY, U 7, 57 KARTHINA ST, BULIMBA QLD 4171</t>
  </si>
  <si>
    <t>ONEILL, FRANCIS JUDE</t>
  </si>
  <si>
    <t>SV PARTNERS MACKAY, 1 CNR SYDNEY &amp; GORDON ST, MACKAY QLD 4740</t>
  </si>
  <si>
    <t>ORR, DAVID MICHAEL</t>
  </si>
  <si>
    <t>OWEN, MICHAEL ANDREW</t>
  </si>
  <si>
    <t>PARK, JOHN RICHARD</t>
  </si>
  <si>
    <t>PEARCE, MARK WILLIAM</t>
  </si>
  <si>
    <t>PULLEN, TRAVIS JAY</t>
  </si>
  <si>
    <t>B&amp;T ADVISORY, L 12, 200 MARY ST, BRISBANE CITY QLD 4000</t>
  </si>
  <si>
    <t>QUINN, ANDREW JAMES</t>
  </si>
  <si>
    <t>MACKAY GOODWIN, L 14, 120 EDWARD ST, BRISBANE QLD 4000</t>
  </si>
  <si>
    <t>ROBBA, JAMES ANDREW</t>
  </si>
  <si>
    <t>ROBSON, WILLIAM ROLAND</t>
  </si>
  <si>
    <t>ROSE, TERRENCE JOHN</t>
  </si>
  <si>
    <t>RUHE, ALICE FAY</t>
  </si>
  <si>
    <t>THE RUHE GROUP, L 5, 388 QUEEN ST, BRISBANE CITY QLD 4000</t>
  </si>
  <si>
    <t>SCHIERHUBER, BENJAMIN</t>
  </si>
  <si>
    <t>SHANAHAN, JOHN GERVASE</t>
  </si>
  <si>
    <t>HALL CHADWICK, L 4, 240 QUEEN ST, BRISBANE QLD 4000</t>
  </si>
  <si>
    <t>SHANNON, GLENN MICHAEL</t>
  </si>
  <si>
    <t>SMITH, MELISSA JOY</t>
  </si>
  <si>
    <t>SMITH, LORRAINE DEBORAH</t>
  </si>
  <si>
    <t>SPARKS, GRANT DENE</t>
  </si>
  <si>
    <t>ALVAREZ &amp; MARSAL AUSTRALIA, L 11, 10 EAGLE ST, BRISBANE CITY QLD 4000</t>
  </si>
  <si>
    <t>STAATZ, STEVEN NEVILLE</t>
  </si>
  <si>
    <t>VINCENTS CHARTERED ACCOUNTANTS, L 34, 32 TURBOT ST, BRISBANE QLD 4000</t>
  </si>
  <si>
    <t>STIMPSON, DAVID MICHAEL</t>
  </si>
  <si>
    <t>STOJIC, ALEKSANDAR</t>
  </si>
  <si>
    <t>RESTRUCTURE NOW, L 8, 300 QUEEN ST, BRISBANE CITY QLD 4000</t>
  </si>
  <si>
    <t>SWAFFIELD, AARON PAUL</t>
  </si>
  <si>
    <t>KORDAMENTHA, L 14, 12 CREEK ST, BRISBANE CITY QLD 4000</t>
  </si>
  <si>
    <t>TAPLIN, JAMES LEONARD EATON</t>
  </si>
  <si>
    <t>TAY, LIYAN</t>
  </si>
  <si>
    <t>TRENFIELD, KELLY-ANNE LAVINA</t>
  </si>
  <si>
    <t>VAN DER VELDE, TERRY GRANT</t>
  </si>
  <si>
    <t>VICKERS, DERRICK CRAIG</t>
  </si>
  <si>
    <t>TENEO FINANCIAL ADVISORY AUSTRALIA, L 54, 111 EAGLE ST, BRISBANE CITY QLD 4000</t>
  </si>
  <si>
    <t>WALSH, JUSTIN DENIS
(Suspended by reason of Voluntary application)</t>
  </si>
  <si>
    <t>ERNST &amp; YOUNG ERNST &amp; YOUNG, L 48, 111 EAGLE ST, BRISBANE CITY QLD 4000</t>
  </si>
  <si>
    <t>WARD, ADAM FRANCIS</t>
  </si>
  <si>
    <t>WORRELLS QLD, L 1, 160-162 BRISBANE ST, IPSWICH QLD 4305</t>
  </si>
  <si>
    <t>WATTERS, MARCUS JON</t>
  </si>
  <si>
    <t>WEATHERLEY, ANDREW BRIAN</t>
  </si>
  <si>
    <t>WCT ADVISORY GROUP, L 6, 388 QUEEN ST, BRISBANE CITY QLD 4000</t>
  </si>
  <si>
    <t>WILLIAMS, JULIE ANN</t>
  </si>
  <si>
    <t>INSOLVENCY AND TURNAROUND SOLUTIONS, U 1, 64 HARPER ST, MOLENDINAR QLD 4214</t>
  </si>
  <si>
    <t>WOODCROFT, CAMERON JOHN</t>
  </si>
  <si>
    <t>WORRELL, ANDREW IVOR THOMAS</t>
  </si>
  <si>
    <t>WORRELLS, U 1, 160-162 BRISBANE ST, IPSWICH QLD 4305</t>
  </si>
  <si>
    <t>AGOSTINO, ANNA</t>
  </si>
  <si>
    <t>CH ADVISORY, L 3, 431 KING WILLIAM ST, ADELAIDE SA 5000</t>
  </si>
  <si>
    <t>SA</t>
  </si>
  <si>
    <t>AURICHT, RICHARD ERNEST
(Suspended by reason of Voluntary application)</t>
  </si>
  <si>
    <t>AURICHT CHARTERED ACCOUNTANTS, 51 BEULAH RD, NORWOOD SA 5067</t>
  </si>
  <si>
    <t>BASEDOW, MICHAEL OSCAR</t>
  </si>
  <si>
    <t>PITCHER PARTNERS, L 1, 100 HUTT ST, ADELAIDE SA 5000</t>
  </si>
  <si>
    <t>CANTONE, DOMINIC</t>
  </si>
  <si>
    <t>BRI FERRIER ADELAIDE, L 8, 50 PIRIE ST, ADELAIDE SA 5000</t>
  </si>
  <si>
    <t>COOPER, NICHOLAS DAVID</t>
  </si>
  <si>
    <t>ORACLE INSOLVENCY SERVICES, SE 1102 L 11, 81 FLINDERS ST, ADELAIDE SA 5000</t>
  </si>
  <si>
    <t>DIVITKOS, GEORGE</t>
  </si>
  <si>
    <t>SV PARTNERS SA, L 2, 81 FLINDERS ST, ADELAIDE SA 5000</t>
  </si>
  <si>
    <t>DUNCAN, STEPHEN JAMES</t>
  </si>
  <si>
    <t>DUNCAN POWELL, L 4, 70 PIRIE ST, ADELAIDE SA 5000</t>
  </si>
  <si>
    <t>ESZENYI, THEODORA ALICE</t>
  </si>
  <si>
    <t>ESZENYI, THEODORA ALICE, L 12, 50 PIRIE ST, ADELAIDE SA 5000</t>
  </si>
  <si>
    <t>FERGUSON, ROBERT ANTHONY</t>
  </si>
  <si>
    <t>FERGUSON HANNAM, L 2, 70 HINDMARSH SQ, ADELAIDE SA 5000</t>
  </si>
  <si>
    <t>FRYER, NICHOLAS LEWIS</t>
  </si>
  <si>
    <t>SHEAHAN LOCK PARTNERS, L 8, 26 FLINDERS ST, ADELAIDE SA 5000</t>
  </si>
  <si>
    <t>GYSS, NICHOLAS DAVID</t>
  </si>
  <si>
    <t>HANNAM, CRAIG WILLIAM</t>
  </si>
  <si>
    <t>HEARD, ANDREW JAMES</t>
  </si>
  <si>
    <t>HEARD PHILLIPS LIEBERENZ, L 12, 50 PIRIE ST, ADELAIDE SA 5000</t>
  </si>
  <si>
    <t>JAMES, STEPHEN GLEN</t>
  </si>
  <si>
    <t>BCR ADVISORY, L 1, 190 HENLEY BEACH RD, TORRENSVILLE SA 5031</t>
  </si>
  <si>
    <t>JOHNSON, GREGG ROBERTSON</t>
  </si>
  <si>
    <t>BCR ADVISORY BANKRUPTCY, L 1, 190 HENLEY BEACH RD, TORRENSVILLE SA 5031</t>
  </si>
  <si>
    <t>KIDMAN, DAVID WILLIAM</t>
  </si>
  <si>
    <t>KIDMAN ADVISORY, SE 4, 264 HALIFAX ST, ADELAIDE SA 5000</t>
  </si>
  <si>
    <t>KNIGHT, MARK THOMAS</t>
  </si>
  <si>
    <t>MCGRATHNICOL, L 5, 96-100 KING WILLIAM ST, ADELAIDE SA 5000</t>
  </si>
  <si>
    <t>KOCH, TARQUIN RAOUL</t>
  </si>
  <si>
    <t>TARQUIN KOCH ACCOUNTING &amp; INSOLVENCY SERVICE, U 2, 25 BEULAH RD, NORWOOD SA 5067</t>
  </si>
  <si>
    <t>LANGSHAW, ANDREW GEORGE ASHBROOK</t>
  </si>
  <si>
    <t>DUNCAN POWELL, L 4, 70 PIRIE STRET, ADELAIDE SA 5000</t>
  </si>
  <si>
    <t>LANTHOIS, PETER JAMES</t>
  </si>
  <si>
    <t>LIEBERENZ, MARK RUDOLPH</t>
  </si>
  <si>
    <t>LOPRESTI, DANIEL</t>
  </si>
  <si>
    <t>CLIFTON HALL, L 3, 431 KING WILLIAM ST, ADELAIDE SA 5000</t>
  </si>
  <si>
    <t>MABLESON, TIMOTHY DAVID</t>
  </si>
  <si>
    <t>KPMG KPMG, L 7, 151 PIRIE ST, ADELAIDE SA 5000</t>
  </si>
  <si>
    <t>MACKS, PETER IVAN</t>
  </si>
  <si>
    <t>MACKS ADVISORY, L 8, 50 GRENFELL ST, ADELAIDE SA 5000</t>
  </si>
  <si>
    <t>MARTIN, HUGH SUTCLIFFE</t>
  </si>
  <si>
    <t>BERNARDI MARTIN, 195 VICTORIA SQ, ADELAIDE SA 5000</t>
  </si>
  <si>
    <t>MATTHEWS, ANTHONY CHRISTOPHER</t>
  </si>
  <si>
    <t>ANTHONY MATTHEWS &amp; ASSOCIATES, L 1, 135 FULLARTON RD, ROSE PARK SA 5067</t>
  </si>
  <si>
    <t>MCPHERSON, JAMES STUART</t>
  </si>
  <si>
    <t>MEERTENS CHARTERED ACCOUNTANTS, 218 GRENFELL ST, ADELAIDE SA 5000</t>
  </si>
  <si>
    <t>MILLER, SIMON RICHARD</t>
  </si>
  <si>
    <t>NAUDI, ROBERT WILLIAM</t>
  </si>
  <si>
    <t>RODGERS REIDY, L 4, 195 NORTH TCE, ADELAIDE SA 5000</t>
  </si>
  <si>
    <t>OLSEN, TRAVIS GRAHAM WILLIAM</t>
  </si>
  <si>
    <t>ORMSBY, MATTHEW</t>
  </si>
  <si>
    <t>SV PARTNERS, L 2, 81 FLINDERS ST, ADELAIDE SA 5000</t>
  </si>
  <si>
    <t>OTWAY, THOMAS STUART</t>
  </si>
  <si>
    <t>SV PARTNERS SA, L 2, 81 FLINDERS ST, ADELAIDE SA5000</t>
  </si>
  <si>
    <t>PETRENKO, YULIA</t>
  </si>
  <si>
    <t>PHILLIPS, ANTHONY JOHN ARTHUR</t>
  </si>
  <si>
    <t>POWELL, CHRISTOPHER ROBERT</t>
  </si>
  <si>
    <t>PRIOR, LEIGH DEVERON</t>
  </si>
  <si>
    <t>AGILE BUSINESS ADVISORY, 167 FLINDERS ST, ADELAIDE SA 5000</t>
  </si>
  <si>
    <t>RUDAKS, MARIS ANDRIS</t>
  </si>
  <si>
    <t>SCHWARZ, NATHAN KARL</t>
  </si>
  <si>
    <t>ASCOT LANE FINANCIAL SERVICES, 167 FLINDERS ST, ADELAIDE SA 5000</t>
  </si>
  <si>
    <t>SCOTT, ALAN GEOFFREY</t>
  </si>
  <si>
    <t>SHEAHAN, JOHN</t>
  </si>
  <si>
    <t>SHEAHAN, OLIVER JOHN DONALDSON</t>
  </si>
  <si>
    <t>SMITH, ANTHONY STEVENS</t>
  </si>
  <si>
    <t>ERNST &amp; YOUNG, L 12, 121 KING WILLIAM ST, ADELAIDE SA 5000</t>
  </si>
  <si>
    <t>STRAZDINS, ANDREJS JANIS</t>
  </si>
  <si>
    <t>TAYLOR, AUSTIN R.M.</t>
  </si>
  <si>
    <t>MEERTENS, 218 GRENFELL ST, ADELAIDE SA 5000</t>
  </si>
  <si>
    <t>TRIM, DAVID MASON</t>
  </si>
  <si>
    <t>HALL CHADWICK, L 9, 50 PIRIE ST, ADELAIDE SA 5000</t>
  </si>
  <si>
    <t>VAN DISSEL, MICHAEL DIRK HAWKER</t>
  </si>
  <si>
    <t>YOUNG, VICTORIA MAY</t>
  </si>
  <si>
    <t>ALLMARK, NICOLE JANE</t>
  </si>
  <si>
    <t>RODGERS REIDY, 22 LINDSAY ST, PERTH WA 6000</t>
  </si>
  <si>
    <t>WA</t>
  </si>
  <si>
    <t>ANDERSON, GARY JOHN</t>
  </si>
  <si>
    <t>WA INSOLVENCY SOLUTIONS, L 6, 109 ST GEORGES TCE, PERTH WA 6000</t>
  </si>
  <si>
    <t>BAILY, CLARE ANNE</t>
  </si>
  <si>
    <t>ERNST &amp; YOUNG, 9 THE ESPLANADE, PERTH WA 6000</t>
  </si>
  <si>
    <t>BIRCH, THOMAS DONALD</t>
  </si>
  <si>
    <t>COR CORDIS, 28 THE ESPLANADE, PERTH WA 6000</t>
  </si>
  <si>
    <t>BOYLE, SHAUN WILLIAM</t>
  </si>
  <si>
    <t>BRI FERRIER WESTERN AUSTRALIA, L 4, 673 MURRAY ST, WEST PERTH WA 6005</t>
  </si>
  <si>
    <t>BRAUER, ROBERT CONRY</t>
  </si>
  <si>
    <t>MCGRATHNICOL, L 38, 2 THE ESPLANADE, PERTH WA 6000</t>
  </si>
  <si>
    <t>BREDENKAMP, DANIEL JOHANNES</t>
  </si>
  <si>
    <t>PITCHER PARTNERS, L 11, 12-14 THE ESPLANADE, PERTH WA 6000</t>
  </si>
  <si>
    <t>BRYANT, DAVID JOHN</t>
  </si>
  <si>
    <t>ANKURA CONSULTING, L 10, 225 ST GEORGES TCE, PERTH WA 6000</t>
  </si>
  <si>
    <t>BUMBAK, JOHN ALLAN</t>
  </si>
  <si>
    <t>KORDAMENTHA, L 44, 108 ST GEORGES TCE, PERTH WA 6000</t>
  </si>
  <si>
    <t>CARRELLO, GIOVANNI MAURIZIO</t>
  </si>
  <si>
    <t>CARROLL, ANTONETTA</t>
  </si>
  <si>
    <t>FTI CONSULTING, L 47, 152-158 ST GEORGES TCE, PERTHWA 6000</t>
  </si>
  <si>
    <t>CARRUTHERS, BENJAMIN FORSTER</t>
  </si>
  <si>
    <t xml:space="preserve"> 86 BUXTON ST, MOUNT HAWTHORN WA 6016</t>
  </si>
  <si>
    <t>COAD, SIMON ROGER</t>
  </si>
  <si>
    <t xml:space="preserve"> 463 SCARBOROUGH BEACH RD, OSBORNE PARK WA 6017</t>
  </si>
  <si>
    <t>DAVIE, PHILIP MICHAEL</t>
  </si>
  <si>
    <t>RSM AUSTRALIA PARTNERS, L 32, 2 THE ESPLANADE, PERTH WA 6000</t>
  </si>
  <si>
    <t>DOMINISH, AARON JOSEPH</t>
  </si>
  <si>
    <t>HALL CHADWICK, L 11, 77 ST GEORGES TCE, PERTH WA 6000</t>
  </si>
  <si>
    <t>DONNELLY, MATTHEW JAMES</t>
  </si>
  <si>
    <t xml:space="preserve"> 6 JURA CT, DUNCRAIG WA 6023</t>
  </si>
  <si>
    <t>DUDLEY, GREGORY BRUCE</t>
  </si>
  <si>
    <t>FIELD, MALCOLM</t>
  </si>
  <si>
    <t>SV PARTNERS WA, L 8, 68 ST GEORGES TCE, PERTH WA 6000</t>
  </si>
  <si>
    <t>FRANCIS, IAN CHARLES</t>
  </si>
  <si>
    <t>FTI CONSULTING, L 47, 152-158 ST GEORGES TCE, PERTH WA6000</t>
  </si>
  <si>
    <t>FREEMAN, SAMUEL JOHN</t>
  </si>
  <si>
    <t>GIBSON, MARK ANDREW</t>
  </si>
  <si>
    <t>GROHOVAZ, MELANIE SAMANTHA</t>
  </si>
  <si>
    <t>EMJ CONSULTING  EMJ CONSULTING, 2 DORSET COVE, MOUNT CLAREMONT WA 6010</t>
  </si>
  <si>
    <t>HODGSON, DAVID MARK</t>
  </si>
  <si>
    <t>GRANT THORNTON, L 43, 152-158 ST GEORGES TCE, PERTH WA 6000</t>
  </si>
  <si>
    <t>HOLMES, SEAN</t>
  </si>
  <si>
    <t>ALVAREZ &amp; MARSAL AUSTRALIA, L 3, 129 ST GEORGES TCE, PERTH WA 6000</t>
  </si>
  <si>
    <t>HUGHES, BRYAN KEVIN</t>
  </si>
  <si>
    <t>101 ADVISORY, L 3, 101 ST GEORGES TCE, PERTH WA 6000</t>
  </si>
  <si>
    <t>HURT, DAVID ASHLEY NORMAN</t>
  </si>
  <si>
    <t>HUTCHINSON, SALLY</t>
  </si>
  <si>
    <t>JACOBS, ROBERT ALLAN</t>
  </si>
  <si>
    <t>AUXILIUM PARTNERS, L 2, 949-951 WELLINGTON ST, WEST PERTH WA 6005</t>
  </si>
  <si>
    <t>JAMES, JACK ROBERT</t>
  </si>
  <si>
    <t>JONES, MARTIN BRUCE</t>
  </si>
  <si>
    <t>KPMG, L 7, 235 ST GEORGES TCE, PERTH WA 6000</t>
  </si>
  <si>
    <t>JOSEPH, CLINT PETER</t>
  </si>
  <si>
    <t>KIRMAN, ROBERT MICHAEL</t>
  </si>
  <si>
    <t>KITAY, MERVYN JONATHAN</t>
  </si>
  <si>
    <t>WORRELLS WA, L 9, 1 RICHARDSON ST, SOUTH PERTH WA 6151</t>
  </si>
  <si>
    <t>KUEK, REGINALD WEI SHENG
(Suspended by reason of Voluntary application)</t>
  </si>
  <si>
    <t>KUKURA, TRAVIS</t>
  </si>
  <si>
    <t>LEDGER, ALAN EDSON</t>
  </si>
  <si>
    <t>AE LEDGER, U 4, 628-630 NEWCASTLE ST, LEEDERVILLE WA 6007</t>
  </si>
  <si>
    <t>LOW, JENNIFER ELIZABETH</t>
  </si>
  <si>
    <t>SHERIDANS ACCOUNTANTS, L 9, 40 ST GEORGES TCE, PERTH WA 6000</t>
  </si>
  <si>
    <t>MCVEIGH, DERMOTT JOSEPH</t>
  </si>
  <si>
    <t>AVIOR CONSULTING, 'AVIOR CONSULTING AVIOR CONSULTING AVIOR CONSULT', 140 CAMBRIDGE ST; WEST LEEDERVILLE WA 6007</t>
  </si>
  <si>
    <t>MEYN, KELLY DALE</t>
  </si>
  <si>
    <t>AVIOR CONSULTING, 140 CAMBRIDGE ST, WEST LEEDERVILLE WA 6007</t>
  </si>
  <si>
    <t>MOHEN, JEROME HALL</t>
  </si>
  <si>
    <t>MORGAN, RUSSELL HARRY</t>
  </si>
  <si>
    <t>MORGAN CORPORATE RECOVERY, L 25, 108 ST GEORGES TCE, PERTH WA 6000</t>
  </si>
  <si>
    <t>NIPPS, JEREMY JOSEPH</t>
  </si>
  <si>
    <t>ORZEL, BRETT KENT ANDREW</t>
  </si>
  <si>
    <t>OWS ADVISORY, L 25, 108 ST GEORGES TCE, PERTH WA 6000</t>
  </si>
  <si>
    <t>PALANDRI, JARED TROY</t>
  </si>
  <si>
    <t>PATTINSON, CHRISTOPHER JAMES</t>
  </si>
  <si>
    <t>FTI CONSULTING, L 47, 152-158 ST GEORGES TCE, PERTH WA 6000</t>
  </si>
  <si>
    <t>PRACILIO, PAUL JOSEPH</t>
  </si>
  <si>
    <t>PROUT, GREGORY MATHEW</t>
  </si>
  <si>
    <t>QUIGLEY, PETER REYMOND</t>
  </si>
  <si>
    <t>QUIGLEY &amp; CO QUIGLEY &amp; CO, L 6, 231 ADELAIDE TCE, PERTH WA 6000</t>
  </si>
  <si>
    <t>QUIN, GREGORY PAUL</t>
  </si>
  <si>
    <t>HLB MANN JUDD INSOLVENCY WA, L 2, 16 PARLIAMENT PL, WEST PERTH WA 6005</t>
  </si>
  <si>
    <t>ROCKE, CLIFFORD STUART</t>
  </si>
  <si>
    <t>WA INSOLVENCY SOLUTIONS, SE 02 L 6, 109 ST GEORGES TCE, PERTH WA 6000</t>
  </si>
  <si>
    <t>RYAN, MICHAEL JOSEPH</t>
  </si>
  <si>
    <t>SHAW, CAMERON HUGH</t>
  </si>
  <si>
    <t>SMITH, PAULA LAUREN</t>
  </si>
  <si>
    <t>SMITH, VINCENT ANTHONY</t>
  </si>
  <si>
    <t>SMITH, LINDA METHVEN</t>
  </si>
  <si>
    <t>SMITH, ANDREW MICHAEL</t>
  </si>
  <si>
    <t>STUBING, NATHAN THOMAS KIRKHAM
(Suspended by reason of Voluntary application)</t>
  </si>
  <si>
    <t>THACKRAY, JAMES GERARD</t>
  </si>
  <si>
    <t>HQ ADVISORY, U 1, 7 BINDARING PDE, CLAREMONT WA 6010</t>
  </si>
  <si>
    <t>THOMSON, ROSS STEPHEN</t>
  </si>
  <si>
    <t>BANKRUPTCY ADVISORY CENTRE, 278 BARKER RD, SUBIACO WA 6008</t>
  </si>
  <si>
    <t>TRAVAGLINI, DINO</t>
  </si>
  <si>
    <t>TRAVAGLINI CORPORATE ADVISORY, 45 VENTNOR AVE, WEST PERTH WA 6005</t>
  </si>
  <si>
    <t>TRIBUT, MATHIEU</t>
  </si>
  <si>
    <t>MACKAY GOODWIN, L 2, 68 ST GEORGES TCE, PERTH WA 6000</t>
  </si>
  <si>
    <t>TRPCEVSKI, JIMMY</t>
  </si>
  <si>
    <t>TUCKER, RICHARD SCOTT</t>
  </si>
  <si>
    <t>WALLMAN, KIMBERLEY STUART</t>
  </si>
  <si>
    <t>HLB MANN JUDD, L 2, 16 PARLIAMENT PL, WEST PERTH WA 6005</t>
  </si>
  <si>
    <t>WHITE, HAYDEN LEIGH</t>
  </si>
  <si>
    <t>WOODHOUSE, DANIEL HILLSTON</t>
  </si>
  <si>
    <t>WOODS, MATTHEW DAVID</t>
  </si>
  <si>
    <t>KPMG, L 8, 235 ST GEORGES TCE, PERTH WA 6000</t>
  </si>
  <si>
    <t>ANDERSON, TRAVIS ADRIAN</t>
  </si>
  <si>
    <t>DELOITTE TOUCHE TOHMATSU, L 8, 22 ELIZABETH ST, HOBART TAS 7001</t>
  </si>
  <si>
    <t>TAS</t>
  </si>
  <si>
    <t>BROOKS, SHELLEY-MAREE</t>
  </si>
  <si>
    <t>RODGERS REIDY, 40-44 BATHURST ST, HOBART TAS 7000</t>
  </si>
  <si>
    <t>CALVERT, KIARA MELALEUCA</t>
  </si>
  <si>
    <t>HAMILTON CALVERT ADVISORY, L 1, 63 SALAMANCA PL, BATTERY POINT TAS 7004</t>
  </si>
  <si>
    <t>COOPER, MARK FRASER</t>
  </si>
  <si>
    <t>FRASERS INSOLVENCY ADVISORY, L 2, 162 MACQUARIE ST, HOBART TAS 7000</t>
  </si>
  <si>
    <t>HAMILTON, BARRY KENNETH</t>
  </si>
  <si>
    <t>HAMILTON CALVERT ADVISORY, L 1, 63 SALAMANCA PLACE-(OFF WOOBY'S LANE), BATTERY POINT TAS 7004</t>
  </si>
  <si>
    <t>JOHNSTON, ADAM LEE</t>
  </si>
  <si>
    <t>APEX ADVISORY AUSTRALIA, SE 12 L 1, 11 MORRISON ST, HOBART TAS 7000</t>
  </si>
  <si>
    <t>O'ROURKE, FIONA MARIAN</t>
  </si>
  <si>
    <t>O'ROURKE INSOLVENCY SERVICES, L 2, 39 SANDY BAY RD, HOBART TAS 7000</t>
  </si>
  <si>
    <t>TEN BENSEL, ROBERT EDWARD JOHN</t>
  </si>
  <si>
    <t>TEN BENSEL, ROBERT EDWARD JOHN, L 2, 39 SANDY BAY RD, HOBART TAS 7000</t>
  </si>
  <si>
    <t>REID, STUART GEORGE</t>
  </si>
  <si>
    <t>RODGERS REIDY, U 13, 16 CHARLTON CT, WOOLNER NT 0820</t>
  </si>
  <si>
    <t>NT</t>
  </si>
  <si>
    <t>SELLAHEWA, SAMANTHA RANGIKA</t>
  </si>
  <si>
    <t>ABBOTT, LACHLAN CHARLES MACARTHUR</t>
  </si>
  <si>
    <t>KORDAMENTHA, L 6, 5 CONSTITUTION AVE, CANBERRA ACT 2601</t>
  </si>
  <si>
    <t>ACT</t>
  </si>
  <si>
    <t>COLBRAN, JONATHON KINGSLEY</t>
  </si>
  <si>
    <t>RSM AUSTRALIA PARTNERS, BUILDING 4, 70 KENT ST, DEAKIN ACT 2600</t>
  </si>
  <si>
    <t>CORMACK, ADAM KENNETH</t>
  </si>
  <si>
    <t>HUNDY, STEPHEN JOHN</t>
  </si>
  <si>
    <t>WORRELLS, L 2, 1 HOBART PL, CANBERRA ACT 2601</t>
  </si>
  <si>
    <t>KAZAR, HENRY JOSEPH</t>
  </si>
  <si>
    <t>CATHRO &amp; PARTNERS, L 1, 68 NORTHBOURNE AVE, CANBERRA ACT 2601</t>
  </si>
  <si>
    <t>LANE, ANTHONY GRAEME</t>
  </si>
  <si>
    <t>BEACON ADVISORY, L 6, 1 HOBART PL, CANBERRA ACT 2601</t>
  </si>
  <si>
    <t>LO PILATO, FRANK</t>
  </si>
  <si>
    <t>RSM BIRD CAMERON PARTNERS, BUILDING 4, 70 KENT ST, DEAKIN ACT 2600</t>
  </si>
  <si>
    <t>O'KEEFFE, SHANE NORMAN</t>
  </si>
  <si>
    <t>MCGRATHNICOL, L 9, 60 MARCUS CLARKE ST, CANBERRA ACT 2600</t>
  </si>
  <si>
    <t>SENATORE, EZIO MARCO</t>
  </si>
  <si>
    <t>SENATORE, U 2, 16 BOUGAINVILLE ST, GRIFFITHACT 2603</t>
  </si>
  <si>
    <t>SLAVEN, MICHAEL EDWARD</t>
  </si>
  <si>
    <t>SLAVEN TORLINE, L 3, 23 CHALLIS ST, DICKSON ACT 2602</t>
  </si>
  <si>
    <t>TORLINE, AARON BOYD</t>
  </si>
  <si>
    <t>LOGAN, REES</t>
  </si>
  <si>
    <t>BDO, LEVEL 4, BUILDING A, NEW ZEALAND</t>
  </si>
  <si>
    <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</si>
</sst>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8"/>
      <color theme="1"/>
      <name val="Arial"/>
      <family val="2"/>
    </font>
    <font>
      <sz val="8.25"/>
      <color rgb="FF000000"/>
      <name val="Verdana"/>
      <family val="2"/>
    </font>
    <font>
      <sz val="12"/>
      <color theme="1"/>
      <name val="Arial"/>
      <family val="2"/>
    </font>
    <font>
      <b/>
      <sz val="11"/>
      <color theme="1"/>
      <name val="Calibri"/>
      <family val="2"/>
      <scheme val="minor"/>
    </font>
    <font>
      <sz val="10.5"/>
      <color theme="1"/>
      <name val="Calibri"/>
      <family val="2"/>
      <scheme val="minor"/>
    </font>
    <font>
      <b/>
      <sz val="14"/>
      <color theme="1"/>
      <name val="Calibri"/>
      <family val="2"/>
      <scheme val="minor"/>
    </font>
    <font>
      <sz val="10"/>
      <color indexed="12"/>
      <name val="Calibri"/>
      <family val="2"/>
      <scheme val="minor"/>
    </font>
    <font>
      <sz val="10.5"/>
      <color rgb="FFFF0000"/>
      <name val="Calibri"/>
      <family val="2"/>
      <scheme val="minor"/>
    </font>
    <font>
      <sz val="8"/>
      <color indexed="12"/>
      <name val="Arial"/>
      <family val="2"/>
    </font>
    <font>
      <u/>
      <sz val="8"/>
      <color theme="10"/>
      <name val="Arial"/>
      <family val="2"/>
    </font>
    <font>
      <sz val="11"/>
      <color theme="1"/>
      <name val="Calibri"/>
      <family val="2"/>
    </font>
    <font>
      <b/>
      <sz val="12"/>
      <color theme="10"/>
      <name val="Arial"/>
      <family val="2"/>
    </font>
    <font>
      <b/>
      <sz val="10"/>
      <color theme="1"/>
      <name val="Arial"/>
      <family val="2"/>
    </font>
    <font>
      <b/>
      <sz val="12"/>
      <color theme="1"/>
      <name val="Arial"/>
      <family val="2"/>
    </font>
    <font>
      <b/>
      <sz val="10.5"/>
      <color theme="1"/>
      <name val="Arial"/>
      <family val="2"/>
    </font>
    <font>
      <sz val="10.5"/>
      <color theme="1"/>
      <name val="Calibri"/>
      <family val="2"/>
    </font>
    <font>
      <b/>
      <sz val="13"/>
      <color theme="1"/>
      <name val="Calibri"/>
      <family val="2"/>
    </font>
    <font>
      <b/>
      <sz val="11"/>
      <color theme="1"/>
      <name val="Calibri"/>
      <family val="2"/>
    </font>
    <font>
      <b/>
      <sz val="10.5"/>
      <color theme="1"/>
      <name val="Calibri"/>
      <family val="2"/>
    </font>
    <font>
      <sz val="10"/>
      <color rgb="FF0000FF"/>
      <name val="Calibri"/>
      <family val="2"/>
    </font>
    <font>
      <u/>
      <sz val="9"/>
      <color theme="10"/>
      <name val="Calibri"/>
      <family val="2"/>
    </font>
    <font>
      <u/>
      <sz val="11"/>
      <color theme="10"/>
      <name val="Calibri"/>
      <family val="2"/>
    </font>
    <font>
      <b/>
      <sz val="12"/>
      <name val="Arial"/>
      <family val="2"/>
    </font>
    <font>
      <b/>
      <sz val="12"/>
      <color indexed="12"/>
      <name val="Arial"/>
      <family val="2"/>
    </font>
    <font>
      <sz val="10.5"/>
      <color theme="1"/>
      <name val="Calibri"/>
      <family val="2"/>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0" fontId="1" fillId="0" borderId="0" xfId="0" applyFont="1" applyAlignment="1">
      <alignment horizontal="left"/>
    </xf>
    <xf numFmtId="0" fontId="2" fillId="0" borderId="0" xfId="0" applyFont="1"/>
    <xf numFmtId="0" fontId="3" fillId="0" borderId="1" xfId="0" applyFont="1" applyBorder="1" applyAlignment="1">
      <alignment horizontal="left"/>
    </xf>
    <xf numFmtId="0" fontId="4" fillId="0" borderId="0" xfId="0" applyFont="1" applyAlignment="1">
      <alignment horizontal="left"/>
    </xf>
    <xf numFmtId="0" fontId="5"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5"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5" fillId="0" borderId="0" xfId="0" applyFont="1" applyAlignment="1">
      <alignment horizontal="left"/>
    </xf>
    <xf numFmtId="0" fontId="5" fillId="0" borderId="2" xfId="0" applyFont="1" applyBorder="1" applyAlignment="1">
      <alignment horizontal="center" vertical="top"/>
    </xf>
    <xf numFmtId="49" fontId="5" fillId="0" borderId="0" xfId="0" applyNumberFormat="1" applyFont="1" applyAlignment="1">
      <alignment vertical="top"/>
    </xf>
    <xf numFmtId="0" fontId="5" fillId="0" borderId="2" xfId="0" applyFont="1" applyBorder="1" applyAlignment="1">
      <alignment horizontal="left" vertical="top"/>
    </xf>
    <xf numFmtId="0" fontId="5" fillId="0" borderId="2" xfId="0" applyFont="1" applyBorder="1" applyAlignment="1">
      <alignmen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left" vertical="top"/>
    </xf>
    <xf numFmtId="0" fontId="16" fillId="0" borderId="3" xfId="0" applyFont="1" applyBorder="1" applyAlignment="1">
      <alignment horizontal="center" vertical="top" wrapText="1"/>
    </xf>
    <xf numFmtId="0" fontId="17"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9" fillId="0" borderId="3" xfId="0" applyFont="1" applyBorder="1" applyAlignment="1">
      <alignment horizontal="center" vertical="top" wrapText="1"/>
    </xf>
    <xf numFmtId="0" fontId="16" fillId="0" borderId="3" xfId="0" applyFont="1" applyBorder="1" applyAlignment="1">
      <alignment horizontal="left" vertical="top" wrapText="1"/>
    </xf>
    <xf numFmtId="0" fontId="20" fillId="0" borderId="0" xfId="0" applyFont="1" applyAlignment="1">
      <alignment horizontal="left"/>
    </xf>
    <xf numFmtId="0" fontId="21" fillId="0" borderId="0" xfId="0" applyFont="1" applyAlignment="1">
      <alignment horizontal="left"/>
    </xf>
    <xf numFmtId="0" fontId="22" fillId="0" borderId="0" xfId="0" applyFont="1"/>
    <xf numFmtId="0" fontId="25" fillId="0" borderId="3" xfId="0" applyFont="1" applyBorder="1" applyAlignment="1">
      <alignment horizontal="left" vertical="top" wrapText="1"/>
    </xf>
    <xf numFmtId="0" fontId="11" fillId="0" borderId="0" xfId="0" applyFont="1" applyAlignment="1">
      <alignment horizontal="left"/>
    </xf>
    <xf numFmtId="0" fontId="16"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2208907</xdr:colOff>
      <xdr:row>0</xdr:row>
      <xdr:rowOff>723900</xdr:rowOff>
    </xdr:to>
    <xdr:pic>
      <xdr:nvPicPr>
        <xdr:cNvPr id="4" name="Picture 3">
          <a:extLst>
            <a:ext uri="{FF2B5EF4-FFF2-40B4-BE49-F238E27FC236}">
              <a16:creationId xmlns:a16="http://schemas.microsoft.com/office/drawing/2014/main" id="{F93CF16F-95DA-447A-8E78-22D3C774B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751832" cy="628650"/>
        </a:xfrm>
        <a:prstGeom prst="rect">
          <a:avLst/>
        </a:prstGeom>
      </xdr:spPr>
    </xdr:pic>
    <xdr:clientData/>
  </xdr:twoCellAnchor>
  <xdr:twoCellAnchor editAs="oneCell">
    <xdr:from>
      <xdr:col>0</xdr:col>
      <xdr:colOff>66675</xdr:colOff>
      <xdr:row>0</xdr:row>
      <xdr:rowOff>95250</xdr:rowOff>
    </xdr:from>
    <xdr:to>
      <xdr:col>1</xdr:col>
      <xdr:colOff>2332732</xdr:colOff>
      <xdr:row>0</xdr:row>
      <xdr:rowOff>692150</xdr:rowOff>
    </xdr:to>
    <xdr:pic>
      <xdr:nvPicPr>
        <xdr:cNvPr id="2" name="Picture 1">
          <a:extLst>
            <a:ext uri="{FF2B5EF4-FFF2-40B4-BE49-F238E27FC236}">
              <a16:creationId xmlns:a16="http://schemas.microsoft.com/office/drawing/2014/main" id="{8DBFC357-D469-430C-92E5-7F13285F3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882007" cy="596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116582</xdr:colOff>
      <xdr:row>3</xdr:row>
      <xdr:rowOff>130175</xdr:rowOff>
    </xdr:to>
    <xdr:pic>
      <xdr:nvPicPr>
        <xdr:cNvPr id="3" name="Picture 2">
          <a:extLst>
            <a:ext uri="{FF2B5EF4-FFF2-40B4-BE49-F238E27FC236}">
              <a16:creationId xmlns:a16="http://schemas.microsoft.com/office/drawing/2014/main" id="{E487E69D-8387-40AB-B435-8943327AB2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1832" cy="628650"/>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4" name="Picture 3">
          <a:extLst>
            <a:ext uri="{FF2B5EF4-FFF2-40B4-BE49-F238E27FC236}">
              <a16:creationId xmlns:a16="http://schemas.microsoft.com/office/drawing/2014/main" id="{6099B3F2-1988-417B-950B-D9C946563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5007" cy="606425"/>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5" name="Picture 4">
          <a:extLst>
            <a:ext uri="{FF2B5EF4-FFF2-40B4-BE49-F238E27FC236}">
              <a16:creationId xmlns:a16="http://schemas.microsoft.com/office/drawing/2014/main" id="{5ED4AB4F-1A77-4EF2-A764-7B3DCC2B2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63500"/>
          <a:ext cx="2882007" cy="609600"/>
        </a:xfrm>
        <a:prstGeom prst="rect">
          <a:avLst/>
        </a:prstGeom>
      </xdr:spPr>
    </xdr:pic>
    <xdr:clientData/>
  </xdr:twoCellAnchor>
  <xdr:twoCellAnchor editAs="oneCell">
    <xdr:from>
      <xdr:col>0</xdr:col>
      <xdr:colOff>92075</xdr:colOff>
      <xdr:row>0</xdr:row>
      <xdr:rowOff>82550</xdr:rowOff>
    </xdr:from>
    <xdr:to>
      <xdr:col>1</xdr:col>
      <xdr:colOff>126107</xdr:colOff>
      <xdr:row>3</xdr:row>
      <xdr:rowOff>152400</xdr:rowOff>
    </xdr:to>
    <xdr:pic>
      <xdr:nvPicPr>
        <xdr:cNvPr id="6" name="Picture 5">
          <a:extLst>
            <a:ext uri="{FF2B5EF4-FFF2-40B4-BE49-F238E27FC236}">
              <a16:creationId xmlns:a16="http://schemas.microsoft.com/office/drawing/2014/main" id="{F64B4065-8D4F-4683-8974-E6FD87EE63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75" y="82550"/>
          <a:ext cx="2878832" cy="6127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8EBB211B-053B-49E8-89D3-FA92C1D0CF6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94357</xdr:colOff>
      <xdr:row>3</xdr:row>
      <xdr:rowOff>149225</xdr:rowOff>
    </xdr:to>
    <xdr:pic>
      <xdr:nvPicPr>
        <xdr:cNvPr id="3" name="Picture 2">
          <a:extLst>
            <a:ext uri="{FF2B5EF4-FFF2-40B4-BE49-F238E27FC236}">
              <a16:creationId xmlns:a16="http://schemas.microsoft.com/office/drawing/2014/main" id="{7237A792-961C-4DA9-9760-81D398D68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49E14519-3D11-40C7-8A3B-32227722D27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84832</xdr:colOff>
      <xdr:row>3</xdr:row>
      <xdr:rowOff>149225</xdr:rowOff>
    </xdr:to>
    <xdr:pic>
      <xdr:nvPicPr>
        <xdr:cNvPr id="3" name="Picture 2">
          <a:extLst>
            <a:ext uri="{FF2B5EF4-FFF2-40B4-BE49-F238E27FC236}">
              <a16:creationId xmlns:a16="http://schemas.microsoft.com/office/drawing/2014/main" id="{8A801A74-0547-4BA4-BB00-4228E13EC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4" name="Picture 3">
          <a:extLst>
            <a:ext uri="{FF2B5EF4-FFF2-40B4-BE49-F238E27FC236}">
              <a16:creationId xmlns:a16="http://schemas.microsoft.com/office/drawing/2014/main" id="{52314A52-2E5F-4F63-8856-DF1A6FCA7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06425"/>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5" name="Picture 4">
          <a:extLst>
            <a:ext uri="{FF2B5EF4-FFF2-40B4-BE49-F238E27FC236}">
              <a16:creationId xmlns:a16="http://schemas.microsoft.com/office/drawing/2014/main" id="{8E465AF1-CC42-45DB-90C3-3CC3509E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8832" cy="609600"/>
        </a:xfrm>
        <a:prstGeom prst="rect">
          <a:avLst/>
        </a:prstGeom>
      </xdr:spPr>
    </xdr:pic>
    <xdr:clientData/>
  </xdr:twoCellAnchor>
  <xdr:twoCellAnchor editAs="oneCell">
    <xdr:from>
      <xdr:col>0</xdr:col>
      <xdr:colOff>57150</xdr:colOff>
      <xdr:row>0</xdr:row>
      <xdr:rowOff>85725</xdr:rowOff>
    </xdr:from>
    <xdr:to>
      <xdr:col>1</xdr:col>
      <xdr:colOff>84832</xdr:colOff>
      <xdr:row>3</xdr:row>
      <xdr:rowOff>149225</xdr:rowOff>
    </xdr:to>
    <xdr:pic>
      <xdr:nvPicPr>
        <xdr:cNvPr id="6" name="Picture 5">
          <a:extLst>
            <a:ext uri="{FF2B5EF4-FFF2-40B4-BE49-F238E27FC236}">
              <a16:creationId xmlns:a16="http://schemas.microsoft.com/office/drawing/2014/main" id="{9E819732-ACEA-4D29-9DE6-17682B5F4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5657"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0BD1148-0853-457E-9DA7-1DEFB6068BF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107057</xdr:colOff>
      <xdr:row>3</xdr:row>
      <xdr:rowOff>133350</xdr:rowOff>
    </xdr:to>
    <xdr:pic>
      <xdr:nvPicPr>
        <xdr:cNvPr id="3" name="Picture 2">
          <a:extLst>
            <a:ext uri="{FF2B5EF4-FFF2-40B4-BE49-F238E27FC236}">
              <a16:creationId xmlns:a16="http://schemas.microsoft.com/office/drawing/2014/main" id="{F2EF8D17-9919-420C-BABE-AF1719A22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1832" cy="628650"/>
        </a:xfrm>
        <a:prstGeom prst="rect">
          <a:avLst/>
        </a:prstGeom>
      </xdr:spPr>
    </xdr:pic>
    <xdr:clientData/>
  </xdr:twoCellAnchor>
  <xdr:twoCellAnchor editAs="oneCell">
    <xdr:from>
      <xdr:col>0</xdr:col>
      <xdr:colOff>66675</xdr:colOff>
      <xdr:row>0</xdr:row>
      <xdr:rowOff>76200</xdr:rowOff>
    </xdr:from>
    <xdr:to>
      <xdr:col>1</xdr:col>
      <xdr:colOff>107057</xdr:colOff>
      <xdr:row>3</xdr:row>
      <xdr:rowOff>133350</xdr:rowOff>
    </xdr:to>
    <xdr:pic>
      <xdr:nvPicPr>
        <xdr:cNvPr id="4" name="Picture 3">
          <a:extLst>
            <a:ext uri="{FF2B5EF4-FFF2-40B4-BE49-F238E27FC236}">
              <a16:creationId xmlns:a16="http://schemas.microsoft.com/office/drawing/2014/main" id="{D8D47508-67C2-43FC-A786-C307207F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5007" cy="600075"/>
        </a:xfrm>
        <a:prstGeom prst="rect">
          <a:avLst/>
        </a:prstGeom>
      </xdr:spPr>
    </xdr:pic>
    <xdr:clientData/>
  </xdr:twoCellAnchor>
  <xdr:twoCellAnchor editAs="oneCell">
    <xdr:from>
      <xdr:col>0</xdr:col>
      <xdr:colOff>66675</xdr:colOff>
      <xdr:row>0</xdr:row>
      <xdr:rowOff>76200</xdr:rowOff>
    </xdr:from>
    <xdr:to>
      <xdr:col>1</xdr:col>
      <xdr:colOff>107057</xdr:colOff>
      <xdr:row>3</xdr:row>
      <xdr:rowOff>133350</xdr:rowOff>
    </xdr:to>
    <xdr:pic>
      <xdr:nvPicPr>
        <xdr:cNvPr id="5" name="Picture 4">
          <a:extLst>
            <a:ext uri="{FF2B5EF4-FFF2-40B4-BE49-F238E27FC236}">
              <a16:creationId xmlns:a16="http://schemas.microsoft.com/office/drawing/2014/main" id="{CC8DE3E9-D61F-4E26-92D9-729D5BD5C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91532" cy="600075"/>
        </a:xfrm>
        <a:prstGeom prst="rect">
          <a:avLst/>
        </a:prstGeom>
      </xdr:spPr>
    </xdr:pic>
    <xdr:clientData/>
  </xdr:twoCellAnchor>
  <xdr:twoCellAnchor editAs="oneCell">
    <xdr:from>
      <xdr:col>0</xdr:col>
      <xdr:colOff>66675</xdr:colOff>
      <xdr:row>0</xdr:row>
      <xdr:rowOff>76200</xdr:rowOff>
    </xdr:from>
    <xdr:to>
      <xdr:col>1</xdr:col>
      <xdr:colOff>107057</xdr:colOff>
      <xdr:row>3</xdr:row>
      <xdr:rowOff>133350</xdr:rowOff>
    </xdr:to>
    <xdr:pic>
      <xdr:nvPicPr>
        <xdr:cNvPr id="6" name="Picture 5">
          <a:extLst>
            <a:ext uri="{FF2B5EF4-FFF2-40B4-BE49-F238E27FC236}">
              <a16:creationId xmlns:a16="http://schemas.microsoft.com/office/drawing/2014/main" id="{35707C4E-C22C-4F11-A3DD-30478B759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CEBD5F4-DDC2-4B79-9A6E-6654E0C5DF8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84832</xdr:colOff>
      <xdr:row>3</xdr:row>
      <xdr:rowOff>133350</xdr:rowOff>
    </xdr:to>
    <xdr:pic>
      <xdr:nvPicPr>
        <xdr:cNvPr id="3" name="Picture 2">
          <a:extLst>
            <a:ext uri="{FF2B5EF4-FFF2-40B4-BE49-F238E27FC236}">
              <a16:creationId xmlns:a16="http://schemas.microsoft.com/office/drawing/2014/main" id="{54976974-94F9-4F98-9B50-1672A7E5D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1832" cy="628650"/>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4" name="Picture 3">
          <a:extLst>
            <a:ext uri="{FF2B5EF4-FFF2-40B4-BE49-F238E27FC236}">
              <a16:creationId xmlns:a16="http://schemas.microsoft.com/office/drawing/2014/main" id="{B6D21FD6-B3F3-43F0-9346-D0EFF9E43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5007"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5" name="Picture 4">
          <a:extLst>
            <a:ext uri="{FF2B5EF4-FFF2-40B4-BE49-F238E27FC236}">
              <a16:creationId xmlns:a16="http://schemas.microsoft.com/office/drawing/2014/main" id="{08C45B51-B8C4-47EB-8F19-3C4FB6E614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91532"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6" name="Picture 5">
          <a:extLst>
            <a:ext uri="{FF2B5EF4-FFF2-40B4-BE49-F238E27FC236}">
              <a16:creationId xmlns:a16="http://schemas.microsoft.com/office/drawing/2014/main" id="{463D2509-28E2-47D5-B784-11459D10E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4608AB2-207A-447B-B801-382DD5FF441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xdr:col>
      <xdr:colOff>69674</xdr:colOff>
      <xdr:row>3</xdr:row>
      <xdr:rowOff>133350</xdr:rowOff>
    </xdr:to>
    <xdr:pic>
      <xdr:nvPicPr>
        <xdr:cNvPr id="3" name="Picture 2">
          <a:extLst>
            <a:ext uri="{FF2B5EF4-FFF2-40B4-BE49-F238E27FC236}">
              <a16:creationId xmlns:a16="http://schemas.microsoft.com/office/drawing/2014/main" id="{2C55E40D-0DE2-4549-B964-B5AF17525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51832" cy="628650"/>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4" name="Picture 3">
          <a:extLst>
            <a:ext uri="{FF2B5EF4-FFF2-40B4-BE49-F238E27FC236}">
              <a16:creationId xmlns:a16="http://schemas.microsoft.com/office/drawing/2014/main" id="{902C70BF-231C-46BD-AF63-B40EAA71F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46199" cy="600075"/>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5" name="Picture 4">
          <a:extLst>
            <a:ext uri="{FF2B5EF4-FFF2-40B4-BE49-F238E27FC236}">
              <a16:creationId xmlns:a16="http://schemas.microsoft.com/office/drawing/2014/main" id="{1D571507-B5D9-4BB3-B411-E0AC662CE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editAs="oneCell">
    <xdr:from>
      <xdr:col>0</xdr:col>
      <xdr:colOff>38100</xdr:colOff>
      <xdr:row>0</xdr:row>
      <xdr:rowOff>76200</xdr:rowOff>
    </xdr:from>
    <xdr:to>
      <xdr:col>1</xdr:col>
      <xdr:colOff>69674</xdr:colOff>
      <xdr:row>3</xdr:row>
      <xdr:rowOff>133350</xdr:rowOff>
    </xdr:to>
    <xdr:pic>
      <xdr:nvPicPr>
        <xdr:cNvPr id="6" name="Picture 5">
          <a:extLst>
            <a:ext uri="{FF2B5EF4-FFF2-40B4-BE49-F238E27FC236}">
              <a16:creationId xmlns:a16="http://schemas.microsoft.com/office/drawing/2014/main" id="{714819E2-F03A-491D-9709-C7BB4A953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5EAB27C4-5C38-4959-895E-E5ACF93DF5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1</xdr:col>
      <xdr:colOff>84832</xdr:colOff>
      <xdr:row>4</xdr:row>
      <xdr:rowOff>15875</xdr:rowOff>
    </xdr:to>
    <xdr:pic>
      <xdr:nvPicPr>
        <xdr:cNvPr id="3" name="Picture 2">
          <a:extLst>
            <a:ext uri="{FF2B5EF4-FFF2-40B4-BE49-F238E27FC236}">
              <a16:creationId xmlns:a16="http://schemas.microsoft.com/office/drawing/2014/main" id="{9B012A91-1EF5-43CC-BFAA-6E2709C02F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62865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4" name="Picture 3">
          <a:extLst>
            <a:ext uri="{FF2B5EF4-FFF2-40B4-BE49-F238E27FC236}">
              <a16:creationId xmlns:a16="http://schemas.microsoft.com/office/drawing/2014/main" id="{4B2B580E-9277-4D7A-892D-BE48818E0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59690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5" name="Picture 4">
          <a:extLst>
            <a:ext uri="{FF2B5EF4-FFF2-40B4-BE49-F238E27FC236}">
              <a16:creationId xmlns:a16="http://schemas.microsoft.com/office/drawing/2014/main" id="{50AF27A9-B690-436A-98B2-D1E01F345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6" name="Picture 5">
          <a:extLst>
            <a:ext uri="{FF2B5EF4-FFF2-40B4-BE49-F238E27FC236}">
              <a16:creationId xmlns:a16="http://schemas.microsoft.com/office/drawing/2014/main" id="{9ACBCFB2-8652-4D32-8D9C-D36D5FD6B4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14218E4E-4D60-475C-BCC4-BA0FD82208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75307</xdr:colOff>
      <xdr:row>3</xdr:row>
      <xdr:rowOff>171450</xdr:rowOff>
    </xdr:to>
    <xdr:pic>
      <xdr:nvPicPr>
        <xdr:cNvPr id="3" name="Picture 2">
          <a:extLst>
            <a:ext uri="{FF2B5EF4-FFF2-40B4-BE49-F238E27FC236}">
              <a16:creationId xmlns:a16="http://schemas.microsoft.com/office/drawing/2014/main" id="{AD83E41A-3B79-45D6-A903-C09A1A2AF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28650"/>
        </a:xfrm>
        <a:prstGeom prst="rect">
          <a:avLst/>
        </a:prstGeom>
      </xdr:spPr>
    </xdr:pic>
    <xdr:clientData/>
  </xdr:twoCellAnchor>
  <xdr:twoCellAnchor editAs="oneCell">
    <xdr:from>
      <xdr:col>0</xdr:col>
      <xdr:colOff>38100</xdr:colOff>
      <xdr:row>0</xdr:row>
      <xdr:rowOff>114300</xdr:rowOff>
    </xdr:from>
    <xdr:to>
      <xdr:col>1</xdr:col>
      <xdr:colOff>75307</xdr:colOff>
      <xdr:row>3</xdr:row>
      <xdr:rowOff>171450</xdr:rowOff>
    </xdr:to>
    <xdr:pic>
      <xdr:nvPicPr>
        <xdr:cNvPr id="4" name="Picture 3">
          <a:extLst>
            <a:ext uri="{FF2B5EF4-FFF2-40B4-BE49-F238E27FC236}">
              <a16:creationId xmlns:a16="http://schemas.microsoft.com/office/drawing/2014/main" id="{2FACE452-D070-47D8-A7B2-91192438A6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E3287FE-7279-474B-8535-0266527C07C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1</xdr:col>
      <xdr:colOff>91182</xdr:colOff>
      <xdr:row>3</xdr:row>
      <xdr:rowOff>168275</xdr:rowOff>
    </xdr:to>
    <xdr:pic>
      <xdr:nvPicPr>
        <xdr:cNvPr id="3" name="Picture 2">
          <a:extLst>
            <a:ext uri="{FF2B5EF4-FFF2-40B4-BE49-F238E27FC236}">
              <a16:creationId xmlns:a16="http://schemas.microsoft.com/office/drawing/2014/main" id="{5EADB61C-9557-40AF-80EE-B8673B836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2865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4" name="Picture 3">
          <a:extLst>
            <a:ext uri="{FF2B5EF4-FFF2-40B4-BE49-F238E27FC236}">
              <a16:creationId xmlns:a16="http://schemas.microsoft.com/office/drawing/2014/main" id="{B08328D8-806D-48B5-936A-3F3CBECFC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06425"/>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5" name="Picture 4">
          <a:extLst>
            <a:ext uri="{FF2B5EF4-FFF2-40B4-BE49-F238E27FC236}">
              <a16:creationId xmlns:a16="http://schemas.microsoft.com/office/drawing/2014/main" id="{3F692A74-13EF-4048-BE66-B1B08D2B3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6" name="Picture 5">
          <a:extLst>
            <a:ext uri="{FF2B5EF4-FFF2-40B4-BE49-F238E27FC236}">
              <a16:creationId xmlns:a16="http://schemas.microsoft.com/office/drawing/2014/main" id="{75709A3B-845F-471B-ADBA-03BA05B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AB60B448-141E-45D0-88D3-4A122E9C82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sic.gov.au/asic/asic.nsf/byheadline/How+to+interpret+ASIC+insolvency+statistics?openDocument" TargetMode="External"/><Relationship Id="rId2" Type="http://schemas.openxmlformats.org/officeDocument/2006/relationships/hyperlink" Target="http://asic.gov.au/about-asic/dealing-with-asic/using-our-website/copyright-and-linking-to-our-websites/" TargetMode="External"/><Relationship Id="rId1" Type="http://schemas.openxmlformats.org/officeDocument/2006/relationships/hyperlink" Target="http://www.asic.gov.au/" TargetMode="External"/><Relationship Id="rId6" Type="http://schemas.openxmlformats.org/officeDocument/2006/relationships/drawing" Target="../drawings/drawing1.xml"/><Relationship Id="rId5" Type="http://schemas.openxmlformats.org/officeDocument/2006/relationships/hyperlink" Target="https://service.asic.gov.au/search/" TargetMode="External"/><Relationship Id="rId4" Type="http://schemas.openxmlformats.org/officeDocument/2006/relationships/hyperlink" Target="http://www.asic.gov.au/regulatory-resources/find-a-document/statistics/insolvency-statistics/insolvency-statistics-series-4-quarterly-registered-liquidator-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e.asic.gov.au/search/"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showGridLines="0" tabSelected="1" zoomScaleNormal="100" workbookViewId="0">
      <selection activeCell="C15" sqref="C15"/>
    </sheetView>
  </sheetViews>
  <sheetFormatPr defaultColWidth="10.84375" defaultRowHeight="14.6" x14ac:dyDescent="0.4"/>
  <cols>
    <col min="2" max="2" width="90.69140625" customWidth="1"/>
    <col min="4" max="5" width="8.69140625" customWidth="1"/>
  </cols>
  <sheetData>
    <row r="1" spans="1:10" ht="75" customHeight="1" x14ac:dyDescent="0.4">
      <c r="A1" s="2"/>
    </row>
    <row r="2" spans="1:10" ht="15.75" customHeight="1" x14ac:dyDescent="0.5">
      <c r="A2" s="6" t="s">
        <v>0</v>
      </c>
    </row>
    <row r="3" spans="1:10" ht="25" customHeight="1" x14ac:dyDescent="0.4">
      <c r="A3" s="35" t="s">
        <v>1</v>
      </c>
      <c r="B3" s="35"/>
      <c r="C3" s="35"/>
      <c r="D3" s="35"/>
      <c r="E3" s="35"/>
      <c r="F3" s="35"/>
      <c r="G3" s="35"/>
      <c r="H3" s="35"/>
      <c r="I3" s="35"/>
      <c r="J3" s="35"/>
    </row>
    <row r="4" spans="1:10" ht="15" customHeight="1" x14ac:dyDescent="0.4">
      <c r="A4" s="4" t="s">
        <v>2</v>
      </c>
    </row>
    <row r="6" spans="1:10" ht="15.65" customHeight="1" x14ac:dyDescent="0.4">
      <c r="B6" s="15" t="s">
        <v>3</v>
      </c>
    </row>
    <row r="7" spans="1:10" x14ac:dyDescent="0.4">
      <c r="B7" s="1" t="s">
        <v>4</v>
      </c>
    </row>
    <row r="8" spans="1:10" x14ac:dyDescent="0.4">
      <c r="B8" s="11" t="s">
        <v>5</v>
      </c>
    </row>
    <row r="9" spans="1:10" x14ac:dyDescent="0.4">
      <c r="B9" s="11" t="s">
        <v>6</v>
      </c>
    </row>
    <row r="10" spans="1:10" x14ac:dyDescent="0.4">
      <c r="B10" s="11" t="s">
        <v>7</v>
      </c>
    </row>
    <row r="11" spans="1:10" x14ac:dyDescent="0.4">
      <c r="B11" s="11" t="s">
        <v>8</v>
      </c>
    </row>
    <row r="12" spans="1:10" x14ac:dyDescent="0.4">
      <c r="B12" s="11" t="s">
        <v>9</v>
      </c>
    </row>
    <row r="13" spans="1:10" x14ac:dyDescent="0.4">
      <c r="B13" s="11" t="s">
        <v>10</v>
      </c>
    </row>
    <row r="14" spans="1:10" x14ac:dyDescent="0.4">
      <c r="B14" s="11" t="s">
        <v>11</v>
      </c>
    </row>
    <row r="15" spans="1:10" x14ac:dyDescent="0.4">
      <c r="B15" s="11" t="s">
        <v>12</v>
      </c>
    </row>
    <row r="16" spans="1:10" x14ac:dyDescent="0.4">
      <c r="B16" s="11" t="s">
        <v>13</v>
      </c>
    </row>
    <row r="18" spans="1:3" ht="15.65" customHeight="1" x14ac:dyDescent="0.4">
      <c r="B18" s="3"/>
    </row>
    <row r="19" spans="1:3" ht="15.65" customHeight="1" x14ac:dyDescent="0.4">
      <c r="B19" s="13" t="s">
        <v>14</v>
      </c>
    </row>
    <row r="21" spans="1:3" x14ac:dyDescent="0.4">
      <c r="B21" s="14" t="s">
        <v>0</v>
      </c>
    </row>
    <row r="22" spans="1:3" x14ac:dyDescent="0.4">
      <c r="A22" s="10"/>
      <c r="B22" s="10" t="s">
        <v>15</v>
      </c>
    </row>
    <row r="23" spans="1:3" ht="15" customHeight="1" x14ac:dyDescent="0.4">
      <c r="B23" s="10" t="s">
        <v>16</v>
      </c>
    </row>
    <row r="24" spans="1:3" ht="15" customHeight="1" x14ac:dyDescent="0.4">
      <c r="B24" s="10" t="s">
        <v>17</v>
      </c>
    </row>
    <row r="27" spans="1:3" ht="15.65" customHeight="1" x14ac:dyDescent="0.4">
      <c r="B27" s="15" t="s">
        <v>18</v>
      </c>
    </row>
    <row r="28" spans="1:3" ht="15" customHeight="1" x14ac:dyDescent="0.4"/>
    <row r="29" spans="1:3" ht="126" customHeight="1" x14ac:dyDescent="0.4">
      <c r="B29" s="5" t="s">
        <v>19</v>
      </c>
      <c r="C29" s="8"/>
    </row>
    <row r="30" spans="1:3" ht="15" customHeight="1" x14ac:dyDescent="0.4">
      <c r="B30" s="12"/>
    </row>
    <row r="31" spans="1:3" ht="15.65" customHeight="1" x14ac:dyDescent="0.4">
      <c r="B31" s="15" t="s">
        <v>20</v>
      </c>
    </row>
    <row r="32" spans="1:3" ht="15" customHeight="1" x14ac:dyDescent="0.4"/>
    <row r="33" spans="2:2" ht="15" customHeight="1" x14ac:dyDescent="0.4">
      <c r="B33" s="9" t="s">
        <v>21</v>
      </c>
    </row>
    <row r="36" spans="2:2" x14ac:dyDescent="0.4">
      <c r="B36" s="7" t="s">
        <v>22</v>
      </c>
    </row>
  </sheetData>
  <mergeCells count="1">
    <mergeCell ref="A3:J3"/>
  </mergeCells>
  <hyperlinks>
    <hyperlink ref="B19" r:id="rId1" xr:uid="{00000000-0004-0000-0100-000000000000}"/>
    <hyperlink ref="B8" location="'4A.1'!A1" display="Table 4A.1 - Registered liquidators list, updated to 31 August 2023 – New South Wales" xr:uid="{00000000-0004-0000-0100-000001000000}"/>
    <hyperlink ref="B9" location="'4A.2'!A1" display="Table 4A.2 - Registered liquidators list, updated to 31 August 2023 – Victoria" xr:uid="{00000000-0004-0000-0100-000002000000}"/>
    <hyperlink ref="B10" location="'4A.3'!A1" display="Table 4A.3 - Registered liquidators list, updated to 31 August 2023 – Queensland" xr:uid="{00000000-0004-0000-0100-000003000000}"/>
    <hyperlink ref="B36" r:id="rId2" xr:uid="{00000000-0004-0000-0100-000004000000}"/>
    <hyperlink ref="B22" r:id="rId3" xr:uid="{00000000-0004-0000-0100-000005000000}"/>
    <hyperlink ref="B23" r:id="rId4" xr:uid="{00000000-0004-0000-0100-000006000000}"/>
    <hyperlink ref="B11:B15" location="'4.3'!A1" display="Table 4.3 - Registered liquidators–New by region, ANNUAL, QUARTERLY" xr:uid="{00000000-0004-0000-0100-000007000000}"/>
    <hyperlink ref="B12" location="'4A.5'!A1" display="Table 4A.5 - Registered liquidators list, updated to 31 August 2023 – Western Australia" xr:uid="{00000000-0004-0000-0100-000008000000}"/>
    <hyperlink ref="B13" location="'4A.6'!A1" display="Table 4A.6 - Registered liquidators list, updated to 31 August 2023 – Tasmania" xr:uid="{00000000-0004-0000-0100-000009000000}"/>
    <hyperlink ref="B14" location="'4A.7'!A1" display="Table 4A.7 - Registered liquidators list, updated to 31 August 2023 – Northern Territory" xr:uid="{00000000-0004-0000-0100-00000A000000}"/>
    <hyperlink ref="B15" location="'4A.8'!Print_Titles" display="Table 4A.8 - Registered liquidators list, updated to 31 August 2023 – Australian Capital Territory" xr:uid="{00000000-0004-0000-0100-00000B000000}"/>
    <hyperlink ref="B16" location="'4A.9'!A1" display="Table 4A.9 - Registered liquidators list, updated to 31 August 2023 – Overseas" xr:uid="{00000000-0004-0000-0100-00000C000000}"/>
    <hyperlink ref="B24" r:id="rId5" xr:uid="{00000000-0004-0000-0100-00000D000000}"/>
    <hyperlink ref="B11" location="'4A.4'!A1" display="Table 4A.4 - Registered liquidators list, updated to 31 August 2023 – South Australia" xr:uid="{00000000-0004-0000-0100-00000E000000}"/>
  </hyperlinks>
  <pageMargins left="0.70866141732283472" right="0.70866141732283472" top="0.74803149606299213" bottom="0.74803149606299213" header="0.31496062992125984" footer="0.31496062992125984"/>
  <pageSetup paperSize="9" scale="87" fitToHeight="0" orientation="portrait"/>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21"/>
  <sheetViews>
    <sheetView showGridLines="0" zoomScaleNormal="100" zoomScaleSheetLayoutView="100" workbookViewId="0">
      <pane ySplit="10" topLeftCell="A11" activePane="bottomLeft" state="frozen"/>
      <selection activeCell="A6" sqref="A6"/>
      <selection pane="bottomLeft" activeCell="E12" sqref="E12"/>
    </sheetView>
  </sheetViews>
  <sheetFormatPr defaultColWidth="10.84375" defaultRowHeight="14.6" x14ac:dyDescent="0.4"/>
  <cols>
    <col min="1" max="1" width="40.84375" customWidth="1"/>
    <col min="2" max="3" width="11" customWidth="1"/>
    <col min="4" max="5" width="15.69140625" customWidth="1"/>
    <col min="6" max="6" width="50.69140625" customWidth="1"/>
    <col min="7" max="7" width="9.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Contents!B16</f>
        <v>4A.9 - Registered liquidators list, updated to 28 Feb 2026 - Overseas</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x14ac:dyDescent="0.4">
      <c r="A11" s="30" t="s">
        <v>1116</v>
      </c>
      <c r="B11" s="25">
        <v>563623</v>
      </c>
      <c r="C11" s="25"/>
      <c r="D11" s="25" t="s">
        <v>31</v>
      </c>
      <c r="E11" s="25" t="s">
        <v>31</v>
      </c>
      <c r="F11" s="30" t="s">
        <v>1117</v>
      </c>
      <c r="G11" s="25" t="s">
        <v>1118</v>
      </c>
    </row>
    <row r="12" spans="1:7" x14ac:dyDescent="0.4">
      <c r="A12" t="s">
        <v>449</v>
      </c>
    </row>
    <row r="13" spans="1:7" ht="16.75" x14ac:dyDescent="0.45">
      <c r="A13" s="26" t="s">
        <v>450</v>
      </c>
    </row>
    <row r="14" spans="1:7" x14ac:dyDescent="0.4">
      <c r="A14" s="32" t="str">
        <f>HYPERLINK("https://service.asic.gov.au/search/", "ASIC Professional Registers Search")</f>
        <v>ASIC Professional Registers Search</v>
      </c>
    </row>
    <row r="15" spans="1:7" ht="16.75" x14ac:dyDescent="0.45">
      <c r="A15" s="26" t="s">
        <v>18</v>
      </c>
    </row>
    <row r="16" spans="1:7" ht="87" customHeight="1" x14ac:dyDescent="0.4">
      <c r="A16" s="36" t="s">
        <v>451</v>
      </c>
      <c r="B16" s="37"/>
      <c r="C16" s="37"/>
      <c r="D16" s="37"/>
      <c r="E16" s="37"/>
      <c r="F16" s="37"/>
      <c r="G16" s="37"/>
    </row>
    <row r="17" spans="1:1" x14ac:dyDescent="0.4">
      <c r="A17" t="s">
        <v>449</v>
      </c>
    </row>
    <row r="18" spans="1:1" ht="15.75" customHeight="1" x14ac:dyDescent="0.4">
      <c r="A18" s="31"/>
    </row>
    <row r="19" spans="1:1" x14ac:dyDescent="0.4">
      <c r="A19" s="33" t="str">
        <f>HYPERLINK("http://asic.gov.au/about-asic/dealing-with-asic/using-our-website/copyright-and-linking-to-our-websites/", "© Australian Securities &amp; Investments Commission")</f>
        <v>© Australian Securities &amp; Investments Commission</v>
      </c>
    </row>
    <row r="36" ht="15.75" customHeight="1" x14ac:dyDescent="0.4"/>
    <row r="75" ht="15" customHeight="1" x14ac:dyDescent="0.4"/>
    <row r="90" ht="16.5" customHeight="1" x14ac:dyDescent="0.4"/>
    <row r="99" ht="15.75" customHeight="1" x14ac:dyDescent="0.4"/>
    <row r="121" spans="1:7" x14ac:dyDescent="0.4">
      <c r="A121" s="22"/>
      <c r="B121" s="23"/>
      <c r="C121" s="23"/>
      <c r="D121" s="23"/>
      <c r="E121" s="23"/>
      <c r="F121" s="24"/>
      <c r="G121" s="23"/>
    </row>
  </sheetData>
  <mergeCells count="1">
    <mergeCell ref="A16:G16"/>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7"/>
  <sheetViews>
    <sheetView showGridLines="0" zoomScaleNormal="100" zoomScaleSheetLayoutView="100" workbookViewId="0">
      <pane ySplit="10" topLeftCell="A192" activePane="bottomLeft" state="frozen"/>
      <selection activeCell="A6" sqref="A6"/>
      <selection pane="bottomLeft" activeCell="D248" sqref="D248"/>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Contents!B8</f>
        <v>4A.1 - Registered liquidators list, updated to 28 Feb 2026 - New South Wales</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ht="15.75" customHeight="1" x14ac:dyDescent="0.4">
      <c r="A11" s="30" t="s">
        <v>30</v>
      </c>
      <c r="B11" s="25">
        <v>316769</v>
      </c>
      <c r="C11" s="25"/>
      <c r="D11" s="25" t="s">
        <v>31</v>
      </c>
      <c r="E11" s="25" t="s">
        <v>31</v>
      </c>
      <c r="F11" s="30" t="s">
        <v>32</v>
      </c>
      <c r="G11" s="25" t="s">
        <v>33</v>
      </c>
    </row>
    <row r="12" spans="1:7" x14ac:dyDescent="0.4">
      <c r="A12" s="30" t="s">
        <v>34</v>
      </c>
      <c r="B12" s="25">
        <v>190669</v>
      </c>
      <c r="C12" s="25"/>
      <c r="D12" s="25" t="s">
        <v>31</v>
      </c>
      <c r="E12" s="25" t="s">
        <v>31</v>
      </c>
      <c r="F12" s="30" t="s">
        <v>35</v>
      </c>
      <c r="G12" s="25" t="s">
        <v>33</v>
      </c>
    </row>
    <row r="13" spans="1:7" ht="28.3" x14ac:dyDescent="0.4">
      <c r="A13" s="30" t="s">
        <v>36</v>
      </c>
      <c r="B13" s="25">
        <v>523090</v>
      </c>
      <c r="C13" s="25"/>
      <c r="D13" s="25" t="s">
        <v>31</v>
      </c>
      <c r="E13" s="25" t="s">
        <v>31</v>
      </c>
      <c r="F13" s="30" t="s">
        <v>37</v>
      </c>
      <c r="G13" s="25" t="s">
        <v>33</v>
      </c>
    </row>
    <row r="14" spans="1:7" ht="28.3" x14ac:dyDescent="0.4">
      <c r="A14" s="30" t="s">
        <v>38</v>
      </c>
      <c r="B14" s="25">
        <v>291917</v>
      </c>
      <c r="C14" s="25"/>
      <c r="D14" s="25" t="s">
        <v>31</v>
      </c>
      <c r="E14" s="25" t="s">
        <v>31</v>
      </c>
      <c r="F14" s="30" t="s">
        <v>39</v>
      </c>
      <c r="G14" s="25" t="s">
        <v>33</v>
      </c>
    </row>
    <row r="15" spans="1:7" x14ac:dyDescent="0.4">
      <c r="A15" s="30" t="s">
        <v>40</v>
      </c>
      <c r="B15" s="25">
        <v>334632</v>
      </c>
      <c r="C15" s="25"/>
      <c r="D15" s="25" t="s">
        <v>31</v>
      </c>
      <c r="E15" s="25" t="s">
        <v>31</v>
      </c>
      <c r="F15" s="30" t="s">
        <v>41</v>
      </c>
      <c r="G15" s="25" t="s">
        <v>33</v>
      </c>
    </row>
    <row r="16" spans="1:7" x14ac:dyDescent="0.4">
      <c r="A16" s="30" t="s">
        <v>42</v>
      </c>
      <c r="B16" s="25">
        <v>273322</v>
      </c>
      <c r="C16" s="25"/>
      <c r="D16" s="25" t="s">
        <v>31</v>
      </c>
      <c r="E16" s="25" t="s">
        <v>31</v>
      </c>
      <c r="F16" s="30" t="s">
        <v>43</v>
      </c>
      <c r="G16" s="25" t="s">
        <v>33</v>
      </c>
    </row>
    <row r="17" spans="1:7" ht="28.3" x14ac:dyDescent="0.4">
      <c r="A17" s="30" t="s">
        <v>44</v>
      </c>
      <c r="B17" s="25">
        <v>552599</v>
      </c>
      <c r="C17" s="25"/>
      <c r="D17" s="25" t="s">
        <v>31</v>
      </c>
      <c r="E17" s="25" t="s">
        <v>31</v>
      </c>
      <c r="F17" s="30" t="s">
        <v>45</v>
      </c>
      <c r="G17" s="25" t="s">
        <v>33</v>
      </c>
    </row>
    <row r="18" spans="1:7" ht="28.3" x14ac:dyDescent="0.4">
      <c r="A18" s="30" t="s">
        <v>46</v>
      </c>
      <c r="B18" s="25">
        <v>337982</v>
      </c>
      <c r="C18" s="25">
        <v>340113</v>
      </c>
      <c r="D18" s="25" t="s">
        <v>31</v>
      </c>
      <c r="E18" s="25" t="s">
        <v>31</v>
      </c>
      <c r="F18" s="30" t="s">
        <v>47</v>
      </c>
      <c r="G18" s="25" t="s">
        <v>33</v>
      </c>
    </row>
    <row r="19" spans="1:7" ht="28.3" x14ac:dyDescent="0.4">
      <c r="A19" s="30" t="s">
        <v>48</v>
      </c>
      <c r="B19" s="25">
        <v>541397</v>
      </c>
      <c r="C19" s="25"/>
      <c r="D19" s="25" t="s">
        <v>31</v>
      </c>
      <c r="E19" s="25" t="s">
        <v>49</v>
      </c>
      <c r="F19" s="30" t="s">
        <v>50</v>
      </c>
      <c r="G19" s="25" t="s">
        <v>33</v>
      </c>
    </row>
    <row r="20" spans="1:7" ht="28.3" x14ac:dyDescent="0.4">
      <c r="A20" s="30" t="s">
        <v>51</v>
      </c>
      <c r="B20" s="25">
        <v>492243</v>
      </c>
      <c r="C20" s="25"/>
      <c r="D20" s="25" t="s">
        <v>31</v>
      </c>
      <c r="E20" s="25" t="s">
        <v>31</v>
      </c>
      <c r="F20" s="30" t="s">
        <v>52</v>
      </c>
      <c r="G20" s="25" t="s">
        <v>33</v>
      </c>
    </row>
    <row r="21" spans="1:7" ht="28.3" x14ac:dyDescent="0.4">
      <c r="A21" s="30" t="s">
        <v>53</v>
      </c>
      <c r="B21" s="25">
        <v>291739</v>
      </c>
      <c r="C21" s="25"/>
      <c r="D21" s="25" t="s">
        <v>31</v>
      </c>
      <c r="E21" s="25" t="s">
        <v>49</v>
      </c>
      <c r="F21" s="30" t="s">
        <v>54</v>
      </c>
      <c r="G21" s="25" t="s">
        <v>33</v>
      </c>
    </row>
    <row r="22" spans="1:7" x14ac:dyDescent="0.4">
      <c r="A22" s="30" t="s">
        <v>55</v>
      </c>
      <c r="B22" s="25">
        <v>477104</v>
      </c>
      <c r="C22" s="25"/>
      <c r="D22" s="25" t="s">
        <v>31</v>
      </c>
      <c r="E22" s="25" t="s">
        <v>31</v>
      </c>
      <c r="F22" s="30" t="s">
        <v>56</v>
      </c>
      <c r="G22" s="25" t="s">
        <v>33</v>
      </c>
    </row>
    <row r="23" spans="1:7" x14ac:dyDescent="0.4">
      <c r="A23" s="30" t="s">
        <v>57</v>
      </c>
      <c r="B23" s="25">
        <v>318903</v>
      </c>
      <c r="C23" s="25">
        <v>318904</v>
      </c>
      <c r="D23" s="25" t="s">
        <v>31</v>
      </c>
      <c r="E23" s="25" t="s">
        <v>31</v>
      </c>
      <c r="F23" s="30" t="s">
        <v>58</v>
      </c>
      <c r="G23" s="25" t="s">
        <v>33</v>
      </c>
    </row>
    <row r="24" spans="1:7" x14ac:dyDescent="0.4">
      <c r="A24" s="30" t="s">
        <v>59</v>
      </c>
      <c r="B24" s="25">
        <v>281382</v>
      </c>
      <c r="C24" s="25"/>
      <c r="D24" s="25" t="s">
        <v>31</v>
      </c>
      <c r="E24" s="25" t="s">
        <v>31</v>
      </c>
      <c r="F24" s="30" t="s">
        <v>60</v>
      </c>
      <c r="G24" s="25" t="s">
        <v>33</v>
      </c>
    </row>
    <row r="25" spans="1:7" ht="28.3" x14ac:dyDescent="0.4">
      <c r="A25" s="30" t="s">
        <v>61</v>
      </c>
      <c r="B25" s="25">
        <v>404223</v>
      </c>
      <c r="C25" s="25"/>
      <c r="D25" s="25" t="s">
        <v>31</v>
      </c>
      <c r="E25" s="25" t="s">
        <v>31</v>
      </c>
      <c r="F25" s="30" t="s">
        <v>62</v>
      </c>
      <c r="G25" s="25" t="s">
        <v>33</v>
      </c>
    </row>
    <row r="26" spans="1:7" ht="28.3" x14ac:dyDescent="0.4">
      <c r="A26" s="30" t="s">
        <v>63</v>
      </c>
      <c r="B26" s="25">
        <v>566800</v>
      </c>
      <c r="C26" s="25"/>
      <c r="D26" s="25" t="s">
        <v>31</v>
      </c>
      <c r="E26" s="25" t="s">
        <v>31</v>
      </c>
      <c r="F26" s="30" t="s">
        <v>64</v>
      </c>
      <c r="G26" s="25" t="s">
        <v>33</v>
      </c>
    </row>
    <row r="27" spans="1:7" ht="28.3" x14ac:dyDescent="0.4">
      <c r="A27" s="30" t="s">
        <v>65</v>
      </c>
      <c r="B27" s="25">
        <v>317239</v>
      </c>
      <c r="C27" s="25">
        <v>333412</v>
      </c>
      <c r="D27" s="25" t="s">
        <v>31</v>
      </c>
      <c r="E27" s="25" t="s">
        <v>31</v>
      </c>
      <c r="F27" s="30" t="s">
        <v>66</v>
      </c>
      <c r="G27" s="25" t="s">
        <v>33</v>
      </c>
    </row>
    <row r="28" spans="1:7" x14ac:dyDescent="0.4">
      <c r="A28" s="30" t="s">
        <v>67</v>
      </c>
      <c r="B28" s="25">
        <v>483437</v>
      </c>
      <c r="C28" s="25">
        <v>485563</v>
      </c>
      <c r="D28" s="25" t="s">
        <v>31</v>
      </c>
      <c r="E28" s="25" t="s">
        <v>31</v>
      </c>
      <c r="F28" s="30" t="s">
        <v>68</v>
      </c>
      <c r="G28" s="25" t="s">
        <v>33</v>
      </c>
    </row>
    <row r="29" spans="1:7" ht="28.3" x14ac:dyDescent="0.4">
      <c r="A29" s="30" t="s">
        <v>69</v>
      </c>
      <c r="B29" s="25">
        <v>517075</v>
      </c>
      <c r="C29" s="25"/>
      <c r="D29" s="25" t="s">
        <v>31</v>
      </c>
      <c r="E29" s="25" t="s">
        <v>31</v>
      </c>
      <c r="F29" s="30" t="s">
        <v>70</v>
      </c>
      <c r="G29" s="25" t="s">
        <v>33</v>
      </c>
    </row>
    <row r="30" spans="1:7" ht="28.3" x14ac:dyDescent="0.4">
      <c r="A30" s="30" t="s">
        <v>71</v>
      </c>
      <c r="B30" s="25">
        <v>312368</v>
      </c>
      <c r="C30" s="25"/>
      <c r="D30" s="25" t="s">
        <v>31</v>
      </c>
      <c r="E30" s="25" t="s">
        <v>31</v>
      </c>
      <c r="F30" s="30" t="s">
        <v>72</v>
      </c>
      <c r="G30" s="25" t="s">
        <v>33</v>
      </c>
    </row>
    <row r="31" spans="1:7" x14ac:dyDescent="0.4">
      <c r="A31" s="30" t="s">
        <v>73</v>
      </c>
      <c r="B31" s="25">
        <v>495360</v>
      </c>
      <c r="C31" s="25"/>
      <c r="D31" s="25" t="s">
        <v>31</v>
      </c>
      <c r="E31" s="25" t="s">
        <v>31</v>
      </c>
      <c r="F31" s="30" t="s">
        <v>74</v>
      </c>
      <c r="G31" s="25" t="s">
        <v>33</v>
      </c>
    </row>
    <row r="32" spans="1:7" ht="42.45" x14ac:dyDescent="0.4">
      <c r="A32" s="30" t="s">
        <v>75</v>
      </c>
      <c r="B32" s="25">
        <v>195416</v>
      </c>
      <c r="C32" s="25"/>
      <c r="D32" s="25" t="s">
        <v>31</v>
      </c>
      <c r="E32" s="25" t="s">
        <v>31</v>
      </c>
      <c r="F32" s="30" t="s">
        <v>76</v>
      </c>
      <c r="G32" s="25" t="s">
        <v>33</v>
      </c>
    </row>
    <row r="33" spans="1:7" ht="28.3" x14ac:dyDescent="0.4">
      <c r="A33" s="30" t="s">
        <v>77</v>
      </c>
      <c r="B33" s="25">
        <v>557145</v>
      </c>
      <c r="C33" s="25"/>
      <c r="D33" s="25" t="s">
        <v>31</v>
      </c>
      <c r="E33" s="25" t="s">
        <v>31</v>
      </c>
      <c r="F33" s="30" t="s">
        <v>78</v>
      </c>
      <c r="G33" s="25" t="s">
        <v>33</v>
      </c>
    </row>
    <row r="34" spans="1:7" ht="28.3" x14ac:dyDescent="0.4">
      <c r="A34" s="30" t="s">
        <v>79</v>
      </c>
      <c r="B34" s="25">
        <v>285744</v>
      </c>
      <c r="C34" s="25"/>
      <c r="D34" s="25" t="s">
        <v>31</v>
      </c>
      <c r="E34" s="25" t="s">
        <v>31</v>
      </c>
      <c r="F34" s="30" t="s">
        <v>80</v>
      </c>
      <c r="G34" s="25" t="s">
        <v>33</v>
      </c>
    </row>
    <row r="35" spans="1:7" ht="28.3" x14ac:dyDescent="0.4">
      <c r="A35" s="30" t="s">
        <v>81</v>
      </c>
      <c r="B35" s="25">
        <v>336268</v>
      </c>
      <c r="C35" s="25">
        <v>336552</v>
      </c>
      <c r="D35" s="25" t="s">
        <v>31</v>
      </c>
      <c r="E35" s="25" t="s">
        <v>31</v>
      </c>
      <c r="F35" s="30" t="s">
        <v>82</v>
      </c>
      <c r="G35" s="25" t="s">
        <v>33</v>
      </c>
    </row>
    <row r="36" spans="1:7" ht="28.3" x14ac:dyDescent="0.4">
      <c r="A36" s="30" t="s">
        <v>83</v>
      </c>
      <c r="B36" s="25">
        <v>319617</v>
      </c>
      <c r="C36" s="25">
        <v>320832</v>
      </c>
      <c r="D36" s="25" t="s">
        <v>31</v>
      </c>
      <c r="E36" s="25" t="s">
        <v>31</v>
      </c>
      <c r="F36" s="30" t="s">
        <v>84</v>
      </c>
      <c r="G36" s="25" t="s">
        <v>33</v>
      </c>
    </row>
    <row r="37" spans="1:7" ht="28.3" x14ac:dyDescent="0.4">
      <c r="A37" s="30" t="s">
        <v>85</v>
      </c>
      <c r="B37" s="25">
        <v>480627</v>
      </c>
      <c r="C37" s="25"/>
      <c r="D37" s="25" t="s">
        <v>31</v>
      </c>
      <c r="E37" s="25" t="s">
        <v>31</v>
      </c>
      <c r="F37" s="30" t="s">
        <v>86</v>
      </c>
      <c r="G37" s="25" t="s">
        <v>33</v>
      </c>
    </row>
    <row r="38" spans="1:7" x14ac:dyDescent="0.4">
      <c r="A38" s="30" t="s">
        <v>87</v>
      </c>
      <c r="B38" s="25">
        <v>67603</v>
      </c>
      <c r="C38" s="25"/>
      <c r="D38" s="25" t="s">
        <v>31</v>
      </c>
      <c r="E38" s="25" t="s">
        <v>31</v>
      </c>
      <c r="F38" s="30" t="s">
        <v>88</v>
      </c>
      <c r="G38" s="25" t="s">
        <v>33</v>
      </c>
    </row>
    <row r="39" spans="1:7" ht="28.3" x14ac:dyDescent="0.4">
      <c r="A39" s="30" t="s">
        <v>89</v>
      </c>
      <c r="B39" s="25">
        <v>278428</v>
      </c>
      <c r="C39" s="25"/>
      <c r="D39" s="25" t="s">
        <v>31</v>
      </c>
      <c r="E39" s="25" t="s">
        <v>31</v>
      </c>
      <c r="F39" s="30" t="s">
        <v>70</v>
      </c>
      <c r="G39" s="25" t="s">
        <v>33</v>
      </c>
    </row>
    <row r="40" spans="1:7" ht="28.3" x14ac:dyDescent="0.4">
      <c r="A40" s="30" t="s">
        <v>90</v>
      </c>
      <c r="B40" s="25">
        <v>68923</v>
      </c>
      <c r="C40" s="25"/>
      <c r="D40" s="25" t="s">
        <v>31</v>
      </c>
      <c r="E40" s="25" t="s">
        <v>31</v>
      </c>
      <c r="F40" s="30" t="s">
        <v>91</v>
      </c>
      <c r="G40" s="25" t="s">
        <v>33</v>
      </c>
    </row>
    <row r="41" spans="1:7" ht="28.3" x14ac:dyDescent="0.4">
      <c r="A41" s="30" t="s">
        <v>92</v>
      </c>
      <c r="B41" s="25">
        <v>565732</v>
      </c>
      <c r="C41" s="25"/>
      <c r="D41" s="25" t="s">
        <v>31</v>
      </c>
      <c r="E41" s="25" t="s">
        <v>31</v>
      </c>
      <c r="F41" s="30" t="s">
        <v>93</v>
      </c>
      <c r="G41" s="25" t="s">
        <v>33</v>
      </c>
    </row>
    <row r="42" spans="1:7" ht="28.3" x14ac:dyDescent="0.4">
      <c r="A42" s="30" t="s">
        <v>94</v>
      </c>
      <c r="B42" s="25">
        <v>526735</v>
      </c>
      <c r="C42" s="25"/>
      <c r="D42" s="25" t="s">
        <v>31</v>
      </c>
      <c r="E42" s="25" t="s">
        <v>31</v>
      </c>
      <c r="F42" s="30" t="s">
        <v>95</v>
      </c>
      <c r="G42" s="25" t="s">
        <v>33</v>
      </c>
    </row>
    <row r="43" spans="1:7" ht="28.3" x14ac:dyDescent="0.4">
      <c r="A43" s="30" t="s">
        <v>96</v>
      </c>
      <c r="B43" s="25">
        <v>558949</v>
      </c>
      <c r="C43" s="25"/>
      <c r="D43" s="25" t="s">
        <v>31</v>
      </c>
      <c r="E43" s="25" t="s">
        <v>31</v>
      </c>
      <c r="F43" s="30" t="s">
        <v>97</v>
      </c>
      <c r="G43" s="25" t="s">
        <v>33</v>
      </c>
    </row>
    <row r="44" spans="1:7" ht="28.3" x14ac:dyDescent="0.4">
      <c r="A44" s="30" t="s">
        <v>98</v>
      </c>
      <c r="B44" s="25">
        <v>437790</v>
      </c>
      <c r="C44" s="25"/>
      <c r="D44" s="25" t="s">
        <v>31</v>
      </c>
      <c r="E44" s="25" t="s">
        <v>31</v>
      </c>
      <c r="F44" s="30" t="s">
        <v>99</v>
      </c>
      <c r="G44" s="25" t="s">
        <v>33</v>
      </c>
    </row>
    <row r="45" spans="1:7" x14ac:dyDescent="0.4">
      <c r="A45" s="30" t="s">
        <v>100</v>
      </c>
      <c r="B45" s="25">
        <v>532185</v>
      </c>
      <c r="C45" s="25"/>
      <c r="D45" s="25" t="s">
        <v>31</v>
      </c>
      <c r="E45" s="25" t="s">
        <v>31</v>
      </c>
      <c r="F45" s="30" t="s">
        <v>101</v>
      </c>
      <c r="G45" s="25" t="s">
        <v>33</v>
      </c>
    </row>
    <row r="46" spans="1:7" ht="28.3" x14ac:dyDescent="0.4">
      <c r="A46" s="30" t="s">
        <v>102</v>
      </c>
      <c r="B46" s="25">
        <v>168657</v>
      </c>
      <c r="C46" s="25"/>
      <c r="D46" s="25" t="s">
        <v>31</v>
      </c>
      <c r="E46" s="25" t="s">
        <v>31</v>
      </c>
      <c r="F46" s="30" t="s">
        <v>78</v>
      </c>
      <c r="G46" s="25" t="s">
        <v>33</v>
      </c>
    </row>
    <row r="47" spans="1:7" x14ac:dyDescent="0.4">
      <c r="A47" s="30" t="s">
        <v>103</v>
      </c>
      <c r="B47" s="25">
        <v>488055</v>
      </c>
      <c r="C47" s="25"/>
      <c r="D47" s="25" t="s">
        <v>31</v>
      </c>
      <c r="E47" s="25" t="s">
        <v>31</v>
      </c>
      <c r="F47" s="30" t="s">
        <v>104</v>
      </c>
      <c r="G47" s="25" t="s">
        <v>33</v>
      </c>
    </row>
    <row r="48" spans="1:7" x14ac:dyDescent="0.4">
      <c r="A48" s="30" t="s">
        <v>105</v>
      </c>
      <c r="B48" s="25">
        <v>549277</v>
      </c>
      <c r="C48" s="25"/>
      <c r="D48" s="25" t="s">
        <v>31</v>
      </c>
      <c r="E48" s="25" t="s">
        <v>31</v>
      </c>
      <c r="F48" s="30" t="s">
        <v>88</v>
      </c>
      <c r="G48" s="25" t="s">
        <v>33</v>
      </c>
    </row>
    <row r="49" spans="1:7" ht="28.3" x14ac:dyDescent="0.4">
      <c r="A49" s="30" t="s">
        <v>106</v>
      </c>
      <c r="B49" s="25">
        <v>56026</v>
      </c>
      <c r="C49" s="25"/>
      <c r="D49" s="25" t="s">
        <v>31</v>
      </c>
      <c r="E49" s="25" t="s">
        <v>31</v>
      </c>
      <c r="F49" s="30" t="s">
        <v>107</v>
      </c>
      <c r="G49" s="25" t="s">
        <v>33</v>
      </c>
    </row>
    <row r="50" spans="1:7" ht="28.3" x14ac:dyDescent="0.4">
      <c r="A50" s="30" t="s">
        <v>108</v>
      </c>
      <c r="B50" s="25">
        <v>4905</v>
      </c>
      <c r="C50" s="25">
        <v>16181</v>
      </c>
      <c r="D50" s="25" t="s">
        <v>31</v>
      </c>
      <c r="E50" s="25" t="s">
        <v>31</v>
      </c>
      <c r="F50" s="30" t="s">
        <v>50</v>
      </c>
      <c r="G50" s="25" t="s">
        <v>33</v>
      </c>
    </row>
    <row r="51" spans="1:7" x14ac:dyDescent="0.4">
      <c r="A51" s="30" t="s">
        <v>109</v>
      </c>
      <c r="B51" s="25">
        <v>514640</v>
      </c>
      <c r="C51" s="25"/>
      <c r="D51" s="25" t="s">
        <v>31</v>
      </c>
      <c r="E51" s="25" t="s">
        <v>31</v>
      </c>
      <c r="F51" s="30" t="s">
        <v>110</v>
      </c>
      <c r="G51" s="25" t="s">
        <v>33</v>
      </c>
    </row>
    <row r="52" spans="1:7" ht="28.3" x14ac:dyDescent="0.4">
      <c r="A52" s="30" t="s">
        <v>111</v>
      </c>
      <c r="B52" s="25">
        <v>521312</v>
      </c>
      <c r="C52" s="25"/>
      <c r="D52" s="25" t="s">
        <v>31</v>
      </c>
      <c r="E52" s="25" t="s">
        <v>31</v>
      </c>
      <c r="F52" s="30" t="s">
        <v>112</v>
      </c>
      <c r="G52" s="25" t="s">
        <v>33</v>
      </c>
    </row>
    <row r="53" spans="1:7" ht="28.3" x14ac:dyDescent="0.4">
      <c r="A53" s="30" t="s">
        <v>113</v>
      </c>
      <c r="B53" s="25">
        <v>480624</v>
      </c>
      <c r="C53" s="25"/>
      <c r="D53" s="25" t="s">
        <v>31</v>
      </c>
      <c r="E53" s="25" t="s">
        <v>31</v>
      </c>
      <c r="F53" s="30" t="s">
        <v>114</v>
      </c>
      <c r="G53" s="25" t="s">
        <v>33</v>
      </c>
    </row>
    <row r="54" spans="1:7" ht="28.3" x14ac:dyDescent="0.4">
      <c r="A54" s="30" t="s">
        <v>115</v>
      </c>
      <c r="B54" s="25">
        <v>421144</v>
      </c>
      <c r="C54" s="25"/>
      <c r="D54" s="25" t="s">
        <v>31</v>
      </c>
      <c r="E54" s="25" t="s">
        <v>31</v>
      </c>
      <c r="F54" s="30" t="s">
        <v>116</v>
      </c>
      <c r="G54" s="25" t="s">
        <v>33</v>
      </c>
    </row>
    <row r="55" spans="1:7" x14ac:dyDescent="0.4">
      <c r="A55" s="30" t="s">
        <v>117</v>
      </c>
      <c r="B55" s="25">
        <v>206515</v>
      </c>
      <c r="C55" s="25"/>
      <c r="D55" s="25" t="s">
        <v>31</v>
      </c>
      <c r="E55" s="25" t="s">
        <v>31</v>
      </c>
      <c r="F55" s="30" t="s">
        <v>118</v>
      </c>
      <c r="G55" s="25" t="s">
        <v>33</v>
      </c>
    </row>
    <row r="56" spans="1:7" ht="28.3" x14ac:dyDescent="0.4">
      <c r="A56" s="30" t="s">
        <v>119</v>
      </c>
      <c r="B56" s="25">
        <v>275986</v>
      </c>
      <c r="C56" s="25"/>
      <c r="D56" s="25" t="s">
        <v>31</v>
      </c>
      <c r="E56" s="25" t="s">
        <v>31</v>
      </c>
      <c r="F56" s="30" t="s">
        <v>120</v>
      </c>
      <c r="G56" s="25" t="s">
        <v>33</v>
      </c>
    </row>
    <row r="57" spans="1:7" x14ac:dyDescent="0.4">
      <c r="A57" s="30" t="s">
        <v>121</v>
      </c>
      <c r="B57" s="25">
        <v>169877</v>
      </c>
      <c r="C57" s="25">
        <v>336379</v>
      </c>
      <c r="D57" s="25" t="s">
        <v>31</v>
      </c>
      <c r="E57" s="25" t="s">
        <v>31</v>
      </c>
      <c r="F57" s="30" t="s">
        <v>122</v>
      </c>
      <c r="G57" s="25" t="s">
        <v>33</v>
      </c>
    </row>
    <row r="58" spans="1:7" x14ac:dyDescent="0.4">
      <c r="A58" s="30" t="s">
        <v>123</v>
      </c>
      <c r="B58" s="25">
        <v>59346</v>
      </c>
      <c r="C58" s="25">
        <v>186180</v>
      </c>
      <c r="D58" s="25" t="s">
        <v>31</v>
      </c>
      <c r="E58" s="25" t="s">
        <v>31</v>
      </c>
      <c r="F58" s="30" t="s">
        <v>60</v>
      </c>
      <c r="G58" s="25" t="s">
        <v>33</v>
      </c>
    </row>
    <row r="59" spans="1:7" ht="28.3" x14ac:dyDescent="0.4">
      <c r="A59" s="30" t="s">
        <v>124</v>
      </c>
      <c r="B59" s="25">
        <v>16404</v>
      </c>
      <c r="C59" s="25"/>
      <c r="D59" s="25" t="s">
        <v>31</v>
      </c>
      <c r="E59" s="25" t="s">
        <v>31</v>
      </c>
      <c r="F59" s="30" t="s">
        <v>125</v>
      </c>
      <c r="G59" s="25" t="s">
        <v>33</v>
      </c>
    </row>
    <row r="60" spans="1:7" ht="28.3" x14ac:dyDescent="0.4">
      <c r="A60" s="30" t="s">
        <v>126</v>
      </c>
      <c r="B60" s="25">
        <v>498510</v>
      </c>
      <c r="C60" s="25"/>
      <c r="D60" s="25" t="s">
        <v>31</v>
      </c>
      <c r="E60" s="25" t="s">
        <v>49</v>
      </c>
      <c r="F60" s="30" t="s">
        <v>127</v>
      </c>
      <c r="G60" s="25" t="s">
        <v>33</v>
      </c>
    </row>
    <row r="61" spans="1:7" ht="28.3" x14ac:dyDescent="0.4">
      <c r="A61" s="30" t="s">
        <v>128</v>
      </c>
      <c r="B61" s="25">
        <v>160016</v>
      </c>
      <c r="C61" s="25"/>
      <c r="D61" s="25" t="s">
        <v>31</v>
      </c>
      <c r="E61" s="25" t="s">
        <v>31</v>
      </c>
      <c r="F61" s="30" t="s">
        <v>129</v>
      </c>
      <c r="G61" s="25" t="s">
        <v>33</v>
      </c>
    </row>
    <row r="62" spans="1:7" x14ac:dyDescent="0.4">
      <c r="A62" s="30" t="s">
        <v>130</v>
      </c>
      <c r="B62" s="25">
        <v>345489</v>
      </c>
      <c r="C62" s="25"/>
      <c r="D62" s="25" t="s">
        <v>31</v>
      </c>
      <c r="E62" s="25" t="s">
        <v>31</v>
      </c>
      <c r="F62" s="30" t="s">
        <v>131</v>
      </c>
      <c r="G62" s="25" t="s">
        <v>33</v>
      </c>
    </row>
    <row r="63" spans="1:7" ht="28.3" x14ac:dyDescent="0.4">
      <c r="A63" s="30" t="s">
        <v>132</v>
      </c>
      <c r="B63" s="25">
        <v>441313</v>
      </c>
      <c r="C63" s="25"/>
      <c r="D63" s="25" t="s">
        <v>31</v>
      </c>
      <c r="E63" s="25" t="s">
        <v>31</v>
      </c>
      <c r="F63" s="30" t="s">
        <v>133</v>
      </c>
      <c r="G63" s="25" t="s">
        <v>33</v>
      </c>
    </row>
    <row r="64" spans="1:7" ht="28.3" x14ac:dyDescent="0.4">
      <c r="A64" s="30" t="s">
        <v>134</v>
      </c>
      <c r="B64" s="25">
        <v>345616</v>
      </c>
      <c r="C64" s="25"/>
      <c r="D64" s="25" t="s">
        <v>31</v>
      </c>
      <c r="E64" s="25" t="s">
        <v>31</v>
      </c>
      <c r="F64" s="30" t="s">
        <v>135</v>
      </c>
      <c r="G64" s="25" t="s">
        <v>33</v>
      </c>
    </row>
    <row r="65" spans="1:7" x14ac:dyDescent="0.4">
      <c r="A65" s="30" t="s">
        <v>136</v>
      </c>
      <c r="B65" s="25">
        <v>390469</v>
      </c>
      <c r="C65" s="25"/>
      <c r="D65" s="25" t="s">
        <v>31</v>
      </c>
      <c r="E65" s="25" t="s">
        <v>31</v>
      </c>
      <c r="F65" s="30" t="s">
        <v>137</v>
      </c>
      <c r="G65" s="25" t="s">
        <v>33</v>
      </c>
    </row>
    <row r="66" spans="1:7" x14ac:dyDescent="0.4">
      <c r="A66" s="30" t="s">
        <v>138</v>
      </c>
      <c r="B66" s="25">
        <v>217322</v>
      </c>
      <c r="C66" s="25"/>
      <c r="D66" s="25" t="s">
        <v>31</v>
      </c>
      <c r="E66" s="25" t="s">
        <v>31</v>
      </c>
      <c r="F66" s="30" t="s">
        <v>139</v>
      </c>
      <c r="G66" s="25" t="s">
        <v>33</v>
      </c>
    </row>
    <row r="67" spans="1:7" x14ac:dyDescent="0.4">
      <c r="A67" s="30" t="s">
        <v>140</v>
      </c>
      <c r="B67" s="25">
        <v>389543</v>
      </c>
      <c r="C67" s="25"/>
      <c r="D67" s="25" t="s">
        <v>31</v>
      </c>
      <c r="E67" s="25" t="s">
        <v>31</v>
      </c>
      <c r="F67" s="30" t="s">
        <v>110</v>
      </c>
      <c r="G67" s="25" t="s">
        <v>33</v>
      </c>
    </row>
    <row r="68" spans="1:7" ht="28.3" x14ac:dyDescent="0.4">
      <c r="A68" s="30" t="s">
        <v>141</v>
      </c>
      <c r="B68" s="25">
        <v>495041</v>
      </c>
      <c r="C68" s="25"/>
      <c r="D68" s="25" t="s">
        <v>31</v>
      </c>
      <c r="E68" s="25" t="s">
        <v>31</v>
      </c>
      <c r="F68" s="30" t="s">
        <v>142</v>
      </c>
      <c r="G68" s="25" t="s">
        <v>33</v>
      </c>
    </row>
    <row r="69" spans="1:7" ht="28.3" x14ac:dyDescent="0.4">
      <c r="A69" s="30" t="s">
        <v>143</v>
      </c>
      <c r="B69" s="25">
        <v>224309</v>
      </c>
      <c r="C69" s="25"/>
      <c r="D69" s="25" t="s">
        <v>31</v>
      </c>
      <c r="E69" s="25" t="s">
        <v>31</v>
      </c>
      <c r="F69" s="30" t="s">
        <v>144</v>
      </c>
      <c r="G69" s="25" t="s">
        <v>33</v>
      </c>
    </row>
    <row r="70" spans="1:7" x14ac:dyDescent="0.4">
      <c r="A70" s="30" t="s">
        <v>145</v>
      </c>
      <c r="B70" s="25">
        <v>507744</v>
      </c>
      <c r="C70" s="25"/>
      <c r="D70" s="25" t="s">
        <v>31</v>
      </c>
      <c r="E70" s="25" t="s">
        <v>31</v>
      </c>
      <c r="F70" s="30" t="s">
        <v>146</v>
      </c>
      <c r="G70" s="25" t="s">
        <v>33</v>
      </c>
    </row>
    <row r="71" spans="1:7" ht="28.3" x14ac:dyDescent="0.4">
      <c r="A71" s="30" t="s">
        <v>147</v>
      </c>
      <c r="B71" s="25">
        <v>528514</v>
      </c>
      <c r="C71" s="25"/>
      <c r="D71" s="25" t="s">
        <v>31</v>
      </c>
      <c r="E71" s="25" t="s">
        <v>31</v>
      </c>
      <c r="F71" s="30" t="s">
        <v>148</v>
      </c>
      <c r="G71" s="25" t="s">
        <v>33</v>
      </c>
    </row>
    <row r="72" spans="1:7" ht="28.3" x14ac:dyDescent="0.4">
      <c r="A72" s="30" t="s">
        <v>149</v>
      </c>
      <c r="B72" s="25">
        <v>288527</v>
      </c>
      <c r="C72" s="25"/>
      <c r="D72" s="25" t="s">
        <v>31</v>
      </c>
      <c r="E72" s="25" t="s">
        <v>31</v>
      </c>
      <c r="F72" s="30" t="s">
        <v>150</v>
      </c>
      <c r="G72" s="25" t="s">
        <v>33</v>
      </c>
    </row>
    <row r="73" spans="1:7" x14ac:dyDescent="0.4">
      <c r="A73" s="30" t="s">
        <v>151</v>
      </c>
      <c r="B73" s="25">
        <v>560037</v>
      </c>
      <c r="C73" s="25"/>
      <c r="D73" s="25" t="s">
        <v>31</v>
      </c>
      <c r="E73" s="25" t="s">
        <v>31</v>
      </c>
      <c r="F73" s="30" t="s">
        <v>152</v>
      </c>
      <c r="G73" s="25" t="s">
        <v>33</v>
      </c>
    </row>
    <row r="74" spans="1:7" x14ac:dyDescent="0.4">
      <c r="A74" s="30" t="s">
        <v>153</v>
      </c>
      <c r="B74" s="25">
        <v>275605</v>
      </c>
      <c r="C74" s="25"/>
      <c r="D74" s="25" t="s">
        <v>31</v>
      </c>
      <c r="E74" s="25" t="s">
        <v>31</v>
      </c>
      <c r="F74" s="30" t="s">
        <v>154</v>
      </c>
      <c r="G74" s="25" t="s">
        <v>33</v>
      </c>
    </row>
    <row r="75" spans="1:7" ht="28.3" x14ac:dyDescent="0.4">
      <c r="A75" s="30" t="s">
        <v>155</v>
      </c>
      <c r="B75" s="25">
        <v>275434</v>
      </c>
      <c r="C75" s="25"/>
      <c r="D75" s="25" t="s">
        <v>31</v>
      </c>
      <c r="E75" s="25" t="s">
        <v>31</v>
      </c>
      <c r="F75" s="30" t="s">
        <v>156</v>
      </c>
      <c r="G75" s="25" t="s">
        <v>33</v>
      </c>
    </row>
    <row r="76" spans="1:7" ht="28.3" x14ac:dyDescent="0.4">
      <c r="A76" s="30" t="s">
        <v>157</v>
      </c>
      <c r="B76" s="25">
        <v>493926</v>
      </c>
      <c r="C76" s="25"/>
      <c r="D76" s="25" t="s">
        <v>31</v>
      </c>
      <c r="E76" s="25" t="s">
        <v>31</v>
      </c>
      <c r="F76" s="30" t="s">
        <v>158</v>
      </c>
      <c r="G76" s="25" t="s">
        <v>33</v>
      </c>
    </row>
    <row r="77" spans="1:7" x14ac:dyDescent="0.4">
      <c r="A77" s="30" t="s">
        <v>159</v>
      </c>
      <c r="B77" s="25">
        <v>415679</v>
      </c>
      <c r="C77" s="25"/>
      <c r="D77" s="25" t="s">
        <v>31</v>
      </c>
      <c r="E77" s="25" t="s">
        <v>31</v>
      </c>
      <c r="F77" s="30" t="s">
        <v>160</v>
      </c>
      <c r="G77" s="25" t="s">
        <v>33</v>
      </c>
    </row>
    <row r="78" spans="1:7" x14ac:dyDescent="0.4">
      <c r="A78" s="30" t="s">
        <v>161</v>
      </c>
      <c r="B78" s="25">
        <v>527073</v>
      </c>
      <c r="C78" s="25"/>
      <c r="D78" s="25" t="s">
        <v>31</v>
      </c>
      <c r="E78" s="25" t="s">
        <v>49</v>
      </c>
      <c r="F78" s="30" t="s">
        <v>56</v>
      </c>
      <c r="G78" s="25" t="s">
        <v>33</v>
      </c>
    </row>
    <row r="79" spans="1:7" ht="28.3" x14ac:dyDescent="0.4">
      <c r="A79" s="30" t="s">
        <v>162</v>
      </c>
      <c r="B79" s="25">
        <v>559206</v>
      </c>
      <c r="C79" s="25"/>
      <c r="D79" s="25" t="s">
        <v>31</v>
      </c>
      <c r="E79" s="25" t="s">
        <v>31</v>
      </c>
      <c r="F79" s="30" t="s">
        <v>84</v>
      </c>
      <c r="G79" s="25" t="s">
        <v>33</v>
      </c>
    </row>
    <row r="80" spans="1:7" ht="28.3" x14ac:dyDescent="0.4">
      <c r="A80" s="30" t="s">
        <v>163</v>
      </c>
      <c r="B80" s="25">
        <v>4917</v>
      </c>
      <c r="C80" s="25"/>
      <c r="D80" s="25" t="s">
        <v>31</v>
      </c>
      <c r="E80" s="25" t="s">
        <v>31</v>
      </c>
      <c r="F80" s="30" t="s">
        <v>164</v>
      </c>
      <c r="G80" s="25" t="s">
        <v>33</v>
      </c>
    </row>
    <row r="81" spans="1:7" ht="28.3" x14ac:dyDescent="0.4">
      <c r="A81" s="30" t="s">
        <v>165</v>
      </c>
      <c r="B81" s="25">
        <v>172870</v>
      </c>
      <c r="C81" s="25"/>
      <c r="D81" s="25" t="s">
        <v>31</v>
      </c>
      <c r="E81" s="25" t="s">
        <v>31</v>
      </c>
      <c r="F81" s="30" t="s">
        <v>166</v>
      </c>
      <c r="G81" s="25" t="s">
        <v>33</v>
      </c>
    </row>
    <row r="82" spans="1:7" x14ac:dyDescent="0.4">
      <c r="A82" s="30" t="s">
        <v>167</v>
      </c>
      <c r="B82" s="25">
        <v>328487</v>
      </c>
      <c r="C82" s="25"/>
      <c r="D82" s="25" t="s">
        <v>31</v>
      </c>
      <c r="E82" s="25" t="s">
        <v>31</v>
      </c>
      <c r="F82" s="30" t="s">
        <v>35</v>
      </c>
      <c r="G82" s="25" t="s">
        <v>33</v>
      </c>
    </row>
    <row r="83" spans="1:7" ht="28.3" x14ac:dyDescent="0.4">
      <c r="A83" s="30" t="s">
        <v>168</v>
      </c>
      <c r="B83" s="25">
        <v>223358</v>
      </c>
      <c r="C83" s="25">
        <v>299530</v>
      </c>
      <c r="D83" s="25" t="s">
        <v>31</v>
      </c>
      <c r="E83" s="25" t="s">
        <v>31</v>
      </c>
      <c r="F83" s="30" t="s">
        <v>169</v>
      </c>
      <c r="G83" s="25" t="s">
        <v>33</v>
      </c>
    </row>
    <row r="84" spans="1:7" ht="28.3" x14ac:dyDescent="0.4">
      <c r="A84" s="30" t="s">
        <v>170</v>
      </c>
      <c r="B84" s="25">
        <v>299947</v>
      </c>
      <c r="C84" s="25"/>
      <c r="D84" s="25" t="s">
        <v>31</v>
      </c>
      <c r="E84" s="25" t="s">
        <v>31</v>
      </c>
      <c r="F84" s="30" t="s">
        <v>171</v>
      </c>
      <c r="G84" s="25" t="s">
        <v>33</v>
      </c>
    </row>
    <row r="85" spans="1:7" x14ac:dyDescent="0.4">
      <c r="A85" s="30" t="s">
        <v>172</v>
      </c>
      <c r="B85" s="25">
        <v>324021</v>
      </c>
      <c r="C85" s="25"/>
      <c r="D85" s="25" t="s">
        <v>31</v>
      </c>
      <c r="E85" s="25" t="s">
        <v>31</v>
      </c>
      <c r="F85" s="30" t="s">
        <v>110</v>
      </c>
      <c r="G85" s="25" t="s">
        <v>33</v>
      </c>
    </row>
    <row r="86" spans="1:7" ht="28.3" x14ac:dyDescent="0.4">
      <c r="A86" s="30" t="s">
        <v>173</v>
      </c>
      <c r="B86" s="25">
        <v>323696</v>
      </c>
      <c r="C86" s="25"/>
      <c r="D86" s="25" t="s">
        <v>31</v>
      </c>
      <c r="E86" s="25" t="s">
        <v>31</v>
      </c>
      <c r="F86" s="30" t="s">
        <v>112</v>
      </c>
      <c r="G86" s="25" t="s">
        <v>33</v>
      </c>
    </row>
    <row r="87" spans="1:7" x14ac:dyDescent="0.4">
      <c r="A87" s="30" t="s">
        <v>174</v>
      </c>
      <c r="B87" s="25">
        <v>526231</v>
      </c>
      <c r="C87" s="25"/>
      <c r="D87" s="25" t="s">
        <v>31</v>
      </c>
      <c r="E87" s="25" t="s">
        <v>31</v>
      </c>
      <c r="F87" s="30" t="s">
        <v>60</v>
      </c>
      <c r="G87" s="25" t="s">
        <v>33</v>
      </c>
    </row>
    <row r="88" spans="1:7" x14ac:dyDescent="0.4">
      <c r="A88" s="30" t="s">
        <v>175</v>
      </c>
      <c r="B88" s="25">
        <v>398478</v>
      </c>
      <c r="C88" s="25"/>
      <c r="D88" s="25" t="s">
        <v>31</v>
      </c>
      <c r="E88" s="25" t="s">
        <v>31</v>
      </c>
      <c r="F88" s="30" t="s">
        <v>176</v>
      </c>
      <c r="G88" s="25" t="s">
        <v>33</v>
      </c>
    </row>
    <row r="89" spans="1:7" x14ac:dyDescent="0.4">
      <c r="A89" s="30" t="s">
        <v>177</v>
      </c>
      <c r="B89" s="25">
        <v>486228</v>
      </c>
      <c r="C89" s="25"/>
      <c r="D89" s="25" t="s">
        <v>31</v>
      </c>
      <c r="E89" s="25" t="s">
        <v>31</v>
      </c>
      <c r="F89" s="30" t="s">
        <v>178</v>
      </c>
      <c r="G89" s="25" t="s">
        <v>33</v>
      </c>
    </row>
    <row r="90" spans="1:7" ht="28.3" x14ac:dyDescent="0.4">
      <c r="A90" s="30" t="s">
        <v>179</v>
      </c>
      <c r="B90" s="25">
        <v>414171</v>
      </c>
      <c r="C90" s="25"/>
      <c r="D90" s="25" t="s">
        <v>31</v>
      </c>
      <c r="E90" s="25" t="s">
        <v>31</v>
      </c>
      <c r="F90" s="30" t="s">
        <v>180</v>
      </c>
      <c r="G90" s="25" t="s">
        <v>33</v>
      </c>
    </row>
    <row r="91" spans="1:7" ht="28.3" x14ac:dyDescent="0.4">
      <c r="A91" s="30" t="s">
        <v>181</v>
      </c>
      <c r="B91" s="25">
        <v>313688</v>
      </c>
      <c r="C91" s="25"/>
      <c r="D91" s="25" t="s">
        <v>31</v>
      </c>
      <c r="E91" s="25" t="s">
        <v>31</v>
      </c>
      <c r="F91" s="30" t="s">
        <v>72</v>
      </c>
      <c r="G91" s="25" t="s">
        <v>33</v>
      </c>
    </row>
    <row r="92" spans="1:7" x14ac:dyDescent="0.4">
      <c r="A92" s="30" t="s">
        <v>182</v>
      </c>
      <c r="B92" s="25">
        <v>65306</v>
      </c>
      <c r="C92" s="25"/>
      <c r="D92" s="25" t="s">
        <v>31</v>
      </c>
      <c r="E92" s="25" t="s">
        <v>31</v>
      </c>
      <c r="F92" s="30" t="s">
        <v>183</v>
      </c>
      <c r="G92" s="25" t="s">
        <v>33</v>
      </c>
    </row>
    <row r="93" spans="1:7" x14ac:dyDescent="0.4">
      <c r="A93" s="30" t="s">
        <v>184</v>
      </c>
      <c r="B93" s="25">
        <v>479192</v>
      </c>
      <c r="C93" s="25"/>
      <c r="D93" s="25" t="s">
        <v>31</v>
      </c>
      <c r="E93" s="25" t="s">
        <v>31</v>
      </c>
      <c r="F93" s="30" t="s">
        <v>146</v>
      </c>
      <c r="G93" s="25" t="s">
        <v>33</v>
      </c>
    </row>
    <row r="94" spans="1:7" ht="28.3" x14ac:dyDescent="0.4">
      <c r="A94" s="30" t="s">
        <v>185</v>
      </c>
      <c r="B94" s="25">
        <v>312168</v>
      </c>
      <c r="C94" s="25">
        <v>316215</v>
      </c>
      <c r="D94" s="25" t="s">
        <v>31</v>
      </c>
      <c r="E94" s="25" t="s">
        <v>31</v>
      </c>
      <c r="F94" s="30" t="s">
        <v>93</v>
      </c>
      <c r="G94" s="25" t="s">
        <v>33</v>
      </c>
    </row>
    <row r="95" spans="1:7" x14ac:dyDescent="0.4">
      <c r="A95" s="30" t="s">
        <v>186</v>
      </c>
      <c r="B95" s="25">
        <v>219954</v>
      </c>
      <c r="C95" s="25"/>
      <c r="D95" s="25" t="s">
        <v>31</v>
      </c>
      <c r="E95" s="25" t="s">
        <v>31</v>
      </c>
      <c r="F95" s="30" t="s">
        <v>187</v>
      </c>
      <c r="G95" s="25" t="s">
        <v>33</v>
      </c>
    </row>
    <row r="96" spans="1:7" x14ac:dyDescent="0.4">
      <c r="A96" s="30" t="s">
        <v>188</v>
      </c>
      <c r="B96" s="25">
        <v>284145</v>
      </c>
      <c r="C96" s="25">
        <v>434242</v>
      </c>
      <c r="D96" s="25" t="s">
        <v>31</v>
      </c>
      <c r="E96" s="25" t="s">
        <v>31</v>
      </c>
      <c r="F96" s="30" t="s">
        <v>189</v>
      </c>
      <c r="G96" s="25" t="s">
        <v>33</v>
      </c>
    </row>
    <row r="97" spans="1:7" ht="28.3" x14ac:dyDescent="0.4">
      <c r="A97" s="30" t="s">
        <v>190</v>
      </c>
      <c r="B97" s="25">
        <v>503546</v>
      </c>
      <c r="C97" s="25"/>
      <c r="D97" s="25" t="s">
        <v>31</v>
      </c>
      <c r="E97" s="25" t="s">
        <v>49</v>
      </c>
      <c r="F97" s="30" t="s">
        <v>191</v>
      </c>
      <c r="G97" s="25" t="s">
        <v>33</v>
      </c>
    </row>
    <row r="98" spans="1:7" ht="28.3" x14ac:dyDescent="0.4">
      <c r="A98" s="30" t="s">
        <v>192</v>
      </c>
      <c r="B98" s="25">
        <v>309873</v>
      </c>
      <c r="C98" s="25"/>
      <c r="D98" s="25" t="s">
        <v>31</v>
      </c>
      <c r="E98" s="25" t="s">
        <v>31</v>
      </c>
      <c r="F98" s="30" t="s">
        <v>193</v>
      </c>
      <c r="G98" s="25" t="s">
        <v>33</v>
      </c>
    </row>
    <row r="99" spans="1:7" x14ac:dyDescent="0.4">
      <c r="A99" s="30" t="s">
        <v>194</v>
      </c>
      <c r="B99" s="25">
        <v>515968</v>
      </c>
      <c r="C99" s="25"/>
      <c r="D99" s="25" t="s">
        <v>31</v>
      </c>
      <c r="E99" s="25" t="s">
        <v>31</v>
      </c>
      <c r="F99" s="30" t="s">
        <v>154</v>
      </c>
      <c r="G99" s="25" t="s">
        <v>33</v>
      </c>
    </row>
    <row r="100" spans="1:7" x14ac:dyDescent="0.4">
      <c r="A100" s="30" t="s">
        <v>195</v>
      </c>
      <c r="B100" s="25">
        <v>566803</v>
      </c>
      <c r="C100" s="25"/>
      <c r="D100" s="25" t="s">
        <v>31</v>
      </c>
      <c r="E100" s="25" t="s">
        <v>31</v>
      </c>
      <c r="F100" s="30" t="s">
        <v>196</v>
      </c>
      <c r="G100" s="25" t="s">
        <v>33</v>
      </c>
    </row>
    <row r="101" spans="1:7" x14ac:dyDescent="0.4">
      <c r="A101" s="30" t="s">
        <v>197</v>
      </c>
      <c r="B101" s="25">
        <v>297834</v>
      </c>
      <c r="C101" s="25"/>
      <c r="D101" s="25" t="s">
        <v>31</v>
      </c>
      <c r="E101" s="25" t="s">
        <v>31</v>
      </c>
      <c r="F101" s="30" t="s">
        <v>146</v>
      </c>
      <c r="G101" s="25" t="s">
        <v>33</v>
      </c>
    </row>
    <row r="102" spans="1:7" ht="28.3" x14ac:dyDescent="0.4">
      <c r="A102" s="30" t="s">
        <v>198</v>
      </c>
      <c r="B102" s="25">
        <v>172662</v>
      </c>
      <c r="C102" s="25"/>
      <c r="D102" s="25" t="s">
        <v>31</v>
      </c>
      <c r="E102" s="25" t="s">
        <v>31</v>
      </c>
      <c r="F102" s="30" t="s">
        <v>37</v>
      </c>
      <c r="G102" s="25" t="s">
        <v>33</v>
      </c>
    </row>
    <row r="103" spans="1:7" x14ac:dyDescent="0.4">
      <c r="A103" s="30" t="s">
        <v>199</v>
      </c>
      <c r="B103" s="25">
        <v>296214</v>
      </c>
      <c r="C103" s="25"/>
      <c r="D103" s="25" t="s">
        <v>31</v>
      </c>
      <c r="E103" s="25" t="s">
        <v>31</v>
      </c>
      <c r="F103" s="30" t="s">
        <v>200</v>
      </c>
      <c r="G103" s="25" t="s">
        <v>33</v>
      </c>
    </row>
    <row r="104" spans="1:7" ht="28.3" x14ac:dyDescent="0.4">
      <c r="A104" s="30" t="s">
        <v>201</v>
      </c>
      <c r="B104" s="25">
        <v>557946</v>
      </c>
      <c r="C104" s="25"/>
      <c r="D104" s="25" t="s">
        <v>31</v>
      </c>
      <c r="E104" s="25" t="s">
        <v>31</v>
      </c>
      <c r="F104" s="30" t="s">
        <v>202</v>
      </c>
      <c r="G104" s="25" t="s">
        <v>33</v>
      </c>
    </row>
    <row r="105" spans="1:7" x14ac:dyDescent="0.4">
      <c r="A105" s="30" t="s">
        <v>203</v>
      </c>
      <c r="B105" s="25">
        <v>282581</v>
      </c>
      <c r="C105" s="25"/>
      <c r="D105" s="25" t="s">
        <v>31</v>
      </c>
      <c r="E105" s="25" t="s">
        <v>31</v>
      </c>
      <c r="F105" s="30" t="s">
        <v>204</v>
      </c>
      <c r="G105" s="25" t="s">
        <v>33</v>
      </c>
    </row>
    <row r="106" spans="1:7" ht="28.3" x14ac:dyDescent="0.4">
      <c r="A106" s="30" t="s">
        <v>205</v>
      </c>
      <c r="B106" s="25">
        <v>473873</v>
      </c>
      <c r="C106" s="25"/>
      <c r="D106" s="25" t="s">
        <v>31</v>
      </c>
      <c r="E106" s="25" t="s">
        <v>31</v>
      </c>
      <c r="F106" s="30" t="s">
        <v>206</v>
      </c>
      <c r="G106" s="25" t="s">
        <v>33</v>
      </c>
    </row>
    <row r="107" spans="1:7" ht="28.3" x14ac:dyDescent="0.4">
      <c r="A107" s="30" t="s">
        <v>207</v>
      </c>
      <c r="B107" s="25">
        <v>284673</v>
      </c>
      <c r="C107" s="25"/>
      <c r="D107" s="25" t="s">
        <v>31</v>
      </c>
      <c r="E107" s="25" t="s">
        <v>31</v>
      </c>
      <c r="F107" s="30" t="s">
        <v>39</v>
      </c>
      <c r="G107" s="25" t="s">
        <v>33</v>
      </c>
    </row>
    <row r="108" spans="1:7" x14ac:dyDescent="0.4">
      <c r="A108" s="30" t="s">
        <v>208</v>
      </c>
      <c r="B108" s="25">
        <v>407103</v>
      </c>
      <c r="C108" s="25"/>
      <c r="D108" s="25" t="s">
        <v>31</v>
      </c>
      <c r="E108" s="25" t="s">
        <v>31</v>
      </c>
      <c r="F108" s="30" t="s">
        <v>209</v>
      </c>
      <c r="G108" s="25" t="s">
        <v>33</v>
      </c>
    </row>
    <row r="109" spans="1:7" x14ac:dyDescent="0.4">
      <c r="A109" s="30" t="s">
        <v>210</v>
      </c>
      <c r="B109" s="25">
        <v>569627</v>
      </c>
      <c r="C109" s="25"/>
      <c r="D109" s="25" t="s">
        <v>31</v>
      </c>
      <c r="E109" s="25" t="s">
        <v>31</v>
      </c>
      <c r="F109" s="30" t="s">
        <v>146</v>
      </c>
      <c r="G109" s="25" t="s">
        <v>33</v>
      </c>
    </row>
    <row r="110" spans="1:7" x14ac:dyDescent="0.4">
      <c r="A110" s="30" t="s">
        <v>211</v>
      </c>
      <c r="B110" s="25">
        <v>442229</v>
      </c>
      <c r="C110" s="25"/>
      <c r="D110" s="25" t="s">
        <v>31</v>
      </c>
      <c r="E110" s="25" t="s">
        <v>31</v>
      </c>
      <c r="F110" s="30" t="s">
        <v>88</v>
      </c>
      <c r="G110" s="25" t="s">
        <v>33</v>
      </c>
    </row>
    <row r="111" spans="1:7" ht="28.3" x14ac:dyDescent="0.4">
      <c r="A111" s="30" t="s">
        <v>212</v>
      </c>
      <c r="B111" s="25">
        <v>554287</v>
      </c>
      <c r="C111" s="25"/>
      <c r="D111" s="25" t="s">
        <v>31</v>
      </c>
      <c r="E111" s="25" t="s">
        <v>49</v>
      </c>
      <c r="F111" s="30" t="s">
        <v>54</v>
      </c>
      <c r="G111" s="25" t="s">
        <v>33</v>
      </c>
    </row>
    <row r="112" spans="1:7" x14ac:dyDescent="0.4">
      <c r="A112" s="30" t="s">
        <v>213</v>
      </c>
      <c r="B112" s="25">
        <v>441132</v>
      </c>
      <c r="C112" s="25">
        <v>441133</v>
      </c>
      <c r="D112" s="25" t="s">
        <v>31</v>
      </c>
      <c r="E112" s="25" t="s">
        <v>31</v>
      </c>
      <c r="F112" s="30" t="s">
        <v>88</v>
      </c>
      <c r="G112" s="25" t="s">
        <v>33</v>
      </c>
    </row>
    <row r="113" spans="1:7" ht="28.3" x14ac:dyDescent="0.4">
      <c r="A113" s="30" t="s">
        <v>214</v>
      </c>
      <c r="B113" s="25">
        <v>172863</v>
      </c>
      <c r="C113" s="25"/>
      <c r="D113" s="25" t="s">
        <v>31</v>
      </c>
      <c r="E113" s="25" t="s">
        <v>31</v>
      </c>
      <c r="F113" s="30" t="s">
        <v>54</v>
      </c>
      <c r="G113" s="25" t="s">
        <v>33</v>
      </c>
    </row>
    <row r="114" spans="1:7" ht="28.3" x14ac:dyDescent="0.4">
      <c r="A114" s="30" t="s">
        <v>215</v>
      </c>
      <c r="B114" s="25">
        <v>559213</v>
      </c>
      <c r="C114" s="25"/>
      <c r="D114" s="25" t="s">
        <v>31</v>
      </c>
      <c r="E114" s="25" t="s">
        <v>31</v>
      </c>
      <c r="F114" s="30" t="s">
        <v>93</v>
      </c>
      <c r="G114" s="25" t="s">
        <v>33</v>
      </c>
    </row>
    <row r="115" spans="1:7" x14ac:dyDescent="0.4">
      <c r="A115" s="30" t="s">
        <v>216</v>
      </c>
      <c r="B115" s="25">
        <v>368278</v>
      </c>
      <c r="C115" s="25"/>
      <c r="D115" s="25" t="s">
        <v>31</v>
      </c>
      <c r="E115" s="25" t="s">
        <v>31</v>
      </c>
      <c r="F115" s="30" t="s">
        <v>217</v>
      </c>
      <c r="G115" s="25" t="s">
        <v>33</v>
      </c>
    </row>
    <row r="116" spans="1:7" x14ac:dyDescent="0.4">
      <c r="A116" s="30" t="s">
        <v>218</v>
      </c>
      <c r="B116" s="25">
        <v>522407</v>
      </c>
      <c r="C116" s="25"/>
      <c r="D116" s="25" t="s">
        <v>31</v>
      </c>
      <c r="E116" s="25" t="s">
        <v>31</v>
      </c>
      <c r="F116" s="30" t="s">
        <v>154</v>
      </c>
      <c r="G116" s="25" t="s">
        <v>33</v>
      </c>
    </row>
    <row r="117" spans="1:7" x14ac:dyDescent="0.4">
      <c r="A117" s="30" t="s">
        <v>219</v>
      </c>
      <c r="B117" s="25">
        <v>483949</v>
      </c>
      <c r="C117" s="25"/>
      <c r="D117" s="25" t="s">
        <v>31</v>
      </c>
      <c r="E117" s="25" t="s">
        <v>31</v>
      </c>
      <c r="F117" s="30" t="s">
        <v>220</v>
      </c>
      <c r="G117" s="25" t="s">
        <v>33</v>
      </c>
    </row>
    <row r="118" spans="1:7" x14ac:dyDescent="0.4">
      <c r="A118" s="30" t="s">
        <v>221</v>
      </c>
      <c r="B118" s="25">
        <v>572742</v>
      </c>
      <c r="C118" s="25"/>
      <c r="D118" s="25" t="s">
        <v>31</v>
      </c>
      <c r="E118" s="25" t="s">
        <v>31</v>
      </c>
      <c r="F118" s="30" t="s">
        <v>60</v>
      </c>
      <c r="G118" s="25" t="s">
        <v>33</v>
      </c>
    </row>
    <row r="119" spans="1:7" ht="28.3" x14ac:dyDescent="0.4">
      <c r="A119" s="30" t="s">
        <v>222</v>
      </c>
      <c r="B119" s="25">
        <v>317271</v>
      </c>
      <c r="C119" s="25"/>
      <c r="D119" s="25" t="s">
        <v>31</v>
      </c>
      <c r="E119" s="25" t="s">
        <v>31</v>
      </c>
      <c r="F119" s="30" t="s">
        <v>84</v>
      </c>
      <c r="G119" s="25" t="s">
        <v>33</v>
      </c>
    </row>
    <row r="120" spans="1:7" x14ac:dyDescent="0.4">
      <c r="A120" s="30" t="s">
        <v>223</v>
      </c>
      <c r="B120" s="25">
        <v>546203</v>
      </c>
      <c r="C120" s="25"/>
      <c r="D120" s="25" t="s">
        <v>31</v>
      </c>
      <c r="E120" s="25" t="s">
        <v>31</v>
      </c>
      <c r="F120" s="30" t="s">
        <v>187</v>
      </c>
      <c r="G120" s="25" t="s">
        <v>33</v>
      </c>
    </row>
    <row r="121" spans="1:7" ht="28.3" x14ac:dyDescent="0.4">
      <c r="A121" s="30" t="s">
        <v>224</v>
      </c>
      <c r="B121" s="25">
        <v>4916</v>
      </c>
      <c r="C121" s="25">
        <v>5007</v>
      </c>
      <c r="D121" s="25" t="s">
        <v>31</v>
      </c>
      <c r="E121" s="25" t="s">
        <v>31</v>
      </c>
      <c r="F121" s="30" t="s">
        <v>225</v>
      </c>
      <c r="G121" s="25" t="s">
        <v>33</v>
      </c>
    </row>
    <row r="122" spans="1:7" ht="28.3" x14ac:dyDescent="0.4">
      <c r="A122" s="30" t="s">
        <v>226</v>
      </c>
      <c r="B122" s="25">
        <v>161449</v>
      </c>
      <c r="C122" s="25"/>
      <c r="D122" s="25" t="s">
        <v>31</v>
      </c>
      <c r="E122" s="25" t="s">
        <v>31</v>
      </c>
      <c r="F122" s="30" t="s">
        <v>227</v>
      </c>
      <c r="G122" s="25" t="s">
        <v>33</v>
      </c>
    </row>
    <row r="123" spans="1:7" ht="28.3" x14ac:dyDescent="0.4">
      <c r="A123" s="30" t="s">
        <v>228</v>
      </c>
      <c r="B123" s="25">
        <v>471849</v>
      </c>
      <c r="C123" s="25"/>
      <c r="D123" s="25" t="s">
        <v>31</v>
      </c>
      <c r="E123" s="25" t="s">
        <v>31</v>
      </c>
      <c r="F123" s="30" t="s">
        <v>229</v>
      </c>
      <c r="G123" s="25" t="s">
        <v>33</v>
      </c>
    </row>
    <row r="124" spans="1:7" x14ac:dyDescent="0.4">
      <c r="A124" s="30" t="s">
        <v>230</v>
      </c>
      <c r="B124" s="25">
        <v>524239</v>
      </c>
      <c r="C124" s="25"/>
      <c r="D124" s="25" t="s">
        <v>31</v>
      </c>
      <c r="E124" s="25" t="s">
        <v>31</v>
      </c>
      <c r="F124" s="30" t="s">
        <v>122</v>
      </c>
      <c r="G124" s="25" t="s">
        <v>33</v>
      </c>
    </row>
    <row r="125" spans="1:7" x14ac:dyDescent="0.4">
      <c r="A125" s="30" t="s">
        <v>231</v>
      </c>
      <c r="B125" s="25">
        <v>281983</v>
      </c>
      <c r="C125" s="25"/>
      <c r="D125" s="25" t="s">
        <v>31</v>
      </c>
      <c r="E125" s="25" t="s">
        <v>31</v>
      </c>
      <c r="F125" s="30" t="s">
        <v>139</v>
      </c>
      <c r="G125" s="25" t="s">
        <v>33</v>
      </c>
    </row>
    <row r="126" spans="1:7" x14ac:dyDescent="0.4">
      <c r="A126" s="30" t="s">
        <v>232</v>
      </c>
      <c r="B126" s="25">
        <v>532153</v>
      </c>
      <c r="C126" s="25"/>
      <c r="D126" s="25" t="s">
        <v>31</v>
      </c>
      <c r="E126" s="25" t="s">
        <v>31</v>
      </c>
      <c r="F126" s="30" t="s">
        <v>139</v>
      </c>
      <c r="G126" s="25" t="s">
        <v>33</v>
      </c>
    </row>
    <row r="127" spans="1:7" x14ac:dyDescent="0.4">
      <c r="A127" s="30" t="s">
        <v>233</v>
      </c>
      <c r="B127" s="25">
        <v>81933</v>
      </c>
      <c r="C127" s="25"/>
      <c r="D127" s="25" t="s">
        <v>31</v>
      </c>
      <c r="E127" s="25" t="s">
        <v>31</v>
      </c>
      <c r="F127" s="30" t="s">
        <v>196</v>
      </c>
      <c r="G127" s="25" t="s">
        <v>33</v>
      </c>
    </row>
    <row r="128" spans="1:7" x14ac:dyDescent="0.4">
      <c r="A128" s="30" t="s">
        <v>234</v>
      </c>
      <c r="B128" s="25">
        <v>286289</v>
      </c>
      <c r="C128" s="25"/>
      <c r="D128" s="25" t="s">
        <v>31</v>
      </c>
      <c r="E128" s="25" t="s">
        <v>31</v>
      </c>
      <c r="F128" s="30" t="s">
        <v>35</v>
      </c>
      <c r="G128" s="25" t="s">
        <v>33</v>
      </c>
    </row>
    <row r="129" spans="1:7" ht="28.3" x14ac:dyDescent="0.4">
      <c r="A129" s="30" t="s">
        <v>235</v>
      </c>
      <c r="B129" s="25">
        <v>534472</v>
      </c>
      <c r="C129" s="25"/>
      <c r="D129" s="25" t="s">
        <v>31</v>
      </c>
      <c r="E129" s="25" t="s">
        <v>49</v>
      </c>
      <c r="F129" s="30" t="s">
        <v>236</v>
      </c>
      <c r="G129" s="25" t="s">
        <v>33</v>
      </c>
    </row>
    <row r="130" spans="1:7" x14ac:dyDescent="0.4">
      <c r="A130" s="30" t="s">
        <v>237</v>
      </c>
      <c r="B130" s="25">
        <v>333351</v>
      </c>
      <c r="C130" s="25"/>
      <c r="D130" s="25" t="s">
        <v>31</v>
      </c>
      <c r="E130" s="25" t="s">
        <v>31</v>
      </c>
      <c r="F130" s="30" t="s">
        <v>238</v>
      </c>
      <c r="G130" s="25" t="s">
        <v>33</v>
      </c>
    </row>
    <row r="131" spans="1:7" x14ac:dyDescent="0.4">
      <c r="A131" s="30" t="s">
        <v>239</v>
      </c>
      <c r="B131" s="25">
        <v>384878</v>
      </c>
      <c r="C131" s="25"/>
      <c r="D131" s="25" t="s">
        <v>31</v>
      </c>
      <c r="E131" s="25" t="s">
        <v>31</v>
      </c>
      <c r="F131" s="30" t="s">
        <v>154</v>
      </c>
      <c r="G131" s="25" t="s">
        <v>33</v>
      </c>
    </row>
    <row r="132" spans="1:7" x14ac:dyDescent="0.4">
      <c r="A132" s="30" t="s">
        <v>240</v>
      </c>
      <c r="B132" s="25">
        <v>223004</v>
      </c>
      <c r="C132" s="25"/>
      <c r="D132" s="25" t="s">
        <v>31</v>
      </c>
      <c r="E132" s="25" t="s">
        <v>31</v>
      </c>
      <c r="F132" s="30" t="s">
        <v>122</v>
      </c>
      <c r="G132" s="25" t="s">
        <v>33</v>
      </c>
    </row>
    <row r="133" spans="1:7" ht="28.3" x14ac:dyDescent="0.4">
      <c r="A133" s="30" t="s">
        <v>241</v>
      </c>
      <c r="B133" s="25">
        <v>296215</v>
      </c>
      <c r="C133" s="25"/>
      <c r="D133" s="25" t="s">
        <v>31</v>
      </c>
      <c r="E133" s="25" t="s">
        <v>31</v>
      </c>
      <c r="F133" s="30" t="s">
        <v>242</v>
      </c>
      <c r="G133" s="25" t="s">
        <v>33</v>
      </c>
    </row>
    <row r="134" spans="1:7" x14ac:dyDescent="0.4">
      <c r="A134" s="30" t="s">
        <v>243</v>
      </c>
      <c r="B134" s="25">
        <v>494572</v>
      </c>
      <c r="C134" s="25"/>
      <c r="D134" s="25" t="s">
        <v>31</v>
      </c>
      <c r="E134" s="25" t="s">
        <v>31</v>
      </c>
      <c r="F134" s="30" t="s">
        <v>244</v>
      </c>
      <c r="G134" s="25" t="s">
        <v>33</v>
      </c>
    </row>
    <row r="135" spans="1:7" ht="28.3" x14ac:dyDescent="0.4">
      <c r="A135" s="30" t="s">
        <v>245</v>
      </c>
      <c r="B135" s="25">
        <v>484188</v>
      </c>
      <c r="C135" s="25"/>
      <c r="D135" s="25" t="s">
        <v>31</v>
      </c>
      <c r="E135" s="25" t="s">
        <v>31</v>
      </c>
      <c r="F135" s="30" t="s">
        <v>246</v>
      </c>
      <c r="G135" s="25" t="s">
        <v>33</v>
      </c>
    </row>
    <row r="136" spans="1:7" x14ac:dyDescent="0.4">
      <c r="A136" s="30" t="s">
        <v>247</v>
      </c>
      <c r="B136" s="25">
        <v>414793</v>
      </c>
      <c r="C136" s="25"/>
      <c r="D136" s="25" t="s">
        <v>31</v>
      </c>
      <c r="E136" s="25" t="s">
        <v>31</v>
      </c>
      <c r="F136" s="30" t="s">
        <v>196</v>
      </c>
      <c r="G136" s="25" t="s">
        <v>33</v>
      </c>
    </row>
    <row r="137" spans="1:7" x14ac:dyDescent="0.4">
      <c r="A137" s="30" t="s">
        <v>248</v>
      </c>
      <c r="B137" s="25">
        <v>416683</v>
      </c>
      <c r="C137" s="25"/>
      <c r="D137" s="25" t="s">
        <v>31</v>
      </c>
      <c r="E137" s="25" t="s">
        <v>31</v>
      </c>
      <c r="F137" s="30" t="s">
        <v>58</v>
      </c>
      <c r="G137" s="25" t="s">
        <v>33</v>
      </c>
    </row>
    <row r="138" spans="1:7" x14ac:dyDescent="0.4">
      <c r="A138" s="30" t="s">
        <v>249</v>
      </c>
      <c r="B138" s="25">
        <v>529524</v>
      </c>
      <c r="C138" s="25"/>
      <c r="D138" s="25" t="s">
        <v>31</v>
      </c>
      <c r="E138" s="25" t="s">
        <v>31</v>
      </c>
      <c r="F138" s="30" t="s">
        <v>160</v>
      </c>
      <c r="G138" s="25" t="s">
        <v>33</v>
      </c>
    </row>
    <row r="139" spans="1:7" ht="28.3" x14ac:dyDescent="0.4">
      <c r="A139" s="30" t="s">
        <v>250</v>
      </c>
      <c r="B139" s="25">
        <v>69121</v>
      </c>
      <c r="C139" s="25"/>
      <c r="D139" s="25" t="s">
        <v>31</v>
      </c>
      <c r="E139" s="25" t="s">
        <v>31</v>
      </c>
      <c r="F139" s="30" t="s">
        <v>251</v>
      </c>
      <c r="G139" s="25" t="s">
        <v>33</v>
      </c>
    </row>
    <row r="140" spans="1:7" x14ac:dyDescent="0.4">
      <c r="A140" s="30" t="s">
        <v>252</v>
      </c>
      <c r="B140" s="25">
        <v>532774</v>
      </c>
      <c r="C140" s="25"/>
      <c r="D140" s="25" t="s">
        <v>31</v>
      </c>
      <c r="E140" s="25" t="s">
        <v>31</v>
      </c>
      <c r="F140" s="30" t="s">
        <v>253</v>
      </c>
      <c r="G140" s="25" t="s">
        <v>33</v>
      </c>
    </row>
    <row r="141" spans="1:7" ht="28.3" x14ac:dyDescent="0.4">
      <c r="A141" s="30" t="s">
        <v>254</v>
      </c>
      <c r="B141" s="25">
        <v>491691</v>
      </c>
      <c r="C141" s="25"/>
      <c r="D141" s="25" t="s">
        <v>31</v>
      </c>
      <c r="E141" s="25" t="s">
        <v>31</v>
      </c>
      <c r="F141" s="30" t="s">
        <v>97</v>
      </c>
      <c r="G141" s="25" t="s">
        <v>33</v>
      </c>
    </row>
    <row r="142" spans="1:7" ht="28.3" x14ac:dyDescent="0.4">
      <c r="A142" s="30" t="s">
        <v>255</v>
      </c>
      <c r="B142" s="25">
        <v>433409</v>
      </c>
      <c r="C142" s="25"/>
      <c r="D142" s="25" t="s">
        <v>31</v>
      </c>
      <c r="E142" s="25" t="s">
        <v>31</v>
      </c>
      <c r="F142" s="30" t="s">
        <v>256</v>
      </c>
      <c r="G142" s="25" t="s">
        <v>33</v>
      </c>
    </row>
    <row r="143" spans="1:7" ht="28.3" x14ac:dyDescent="0.4">
      <c r="A143" s="30" t="s">
        <v>257</v>
      </c>
      <c r="B143" s="25">
        <v>456372</v>
      </c>
      <c r="C143" s="25"/>
      <c r="D143" s="25" t="s">
        <v>31</v>
      </c>
      <c r="E143" s="25" t="s">
        <v>31</v>
      </c>
      <c r="F143" s="30" t="s">
        <v>258</v>
      </c>
      <c r="G143" s="25" t="s">
        <v>33</v>
      </c>
    </row>
    <row r="144" spans="1:7" x14ac:dyDescent="0.4">
      <c r="A144" s="30" t="s">
        <v>259</v>
      </c>
      <c r="B144" s="25">
        <v>15697</v>
      </c>
      <c r="C144" s="25"/>
      <c r="D144" s="25" t="s">
        <v>31</v>
      </c>
      <c r="E144" s="25" t="s">
        <v>31</v>
      </c>
      <c r="F144" s="30" t="s">
        <v>260</v>
      </c>
      <c r="G144" s="25" t="s">
        <v>33</v>
      </c>
    </row>
    <row r="145" spans="1:7" ht="28.3" x14ac:dyDescent="0.4">
      <c r="A145" s="30" t="s">
        <v>261</v>
      </c>
      <c r="B145" s="25">
        <v>324696</v>
      </c>
      <c r="C145" s="25"/>
      <c r="D145" s="25" t="s">
        <v>31</v>
      </c>
      <c r="E145" s="25" t="s">
        <v>31</v>
      </c>
      <c r="F145" s="30" t="s">
        <v>86</v>
      </c>
      <c r="G145" s="25" t="s">
        <v>33</v>
      </c>
    </row>
    <row r="146" spans="1:7" ht="28.3" x14ac:dyDescent="0.4">
      <c r="A146" s="30" t="s">
        <v>262</v>
      </c>
      <c r="B146" s="25">
        <v>472137</v>
      </c>
      <c r="C146" s="25"/>
      <c r="D146" s="25" t="s">
        <v>31</v>
      </c>
      <c r="E146" s="25" t="s">
        <v>31</v>
      </c>
      <c r="F146" s="30" t="s">
        <v>263</v>
      </c>
      <c r="G146" s="25" t="s">
        <v>33</v>
      </c>
    </row>
    <row r="147" spans="1:7" ht="28.3" x14ac:dyDescent="0.4">
      <c r="A147" s="30" t="s">
        <v>264</v>
      </c>
      <c r="B147" s="25">
        <v>185323</v>
      </c>
      <c r="C147" s="25"/>
      <c r="D147" s="25" t="s">
        <v>31</v>
      </c>
      <c r="E147" s="25" t="s">
        <v>31</v>
      </c>
      <c r="F147" s="30" t="s">
        <v>265</v>
      </c>
      <c r="G147" s="25" t="s">
        <v>33</v>
      </c>
    </row>
    <row r="148" spans="1:7" ht="28.3" x14ac:dyDescent="0.4">
      <c r="A148" s="30" t="s">
        <v>266</v>
      </c>
      <c r="B148" s="25">
        <v>447253</v>
      </c>
      <c r="C148" s="25"/>
      <c r="D148" s="25" t="s">
        <v>31</v>
      </c>
      <c r="E148" s="25" t="s">
        <v>31</v>
      </c>
      <c r="F148" s="30" t="s">
        <v>267</v>
      </c>
      <c r="G148" s="25" t="s">
        <v>33</v>
      </c>
    </row>
    <row r="149" spans="1:7" ht="28.3" x14ac:dyDescent="0.4">
      <c r="A149" s="30" t="s">
        <v>268</v>
      </c>
      <c r="B149" s="25">
        <v>156279</v>
      </c>
      <c r="C149" s="25"/>
      <c r="D149" s="25" t="s">
        <v>31</v>
      </c>
      <c r="E149" s="25" t="s">
        <v>31</v>
      </c>
      <c r="F149" s="30" t="s">
        <v>269</v>
      </c>
      <c r="G149" s="25" t="s">
        <v>33</v>
      </c>
    </row>
    <row r="150" spans="1:7" x14ac:dyDescent="0.4">
      <c r="A150" s="30" t="s">
        <v>270</v>
      </c>
      <c r="B150" s="25">
        <v>4939</v>
      </c>
      <c r="C150" s="25"/>
      <c r="D150" s="25" t="s">
        <v>31</v>
      </c>
      <c r="E150" s="25" t="s">
        <v>31</v>
      </c>
      <c r="F150" s="30" t="s">
        <v>196</v>
      </c>
      <c r="G150" s="25" t="s">
        <v>33</v>
      </c>
    </row>
    <row r="151" spans="1:7" ht="28.3" x14ac:dyDescent="0.4">
      <c r="A151" s="30" t="s">
        <v>271</v>
      </c>
      <c r="B151" s="25">
        <v>494423</v>
      </c>
      <c r="C151" s="25"/>
      <c r="D151" s="25" t="s">
        <v>31</v>
      </c>
      <c r="E151" s="25" t="s">
        <v>31</v>
      </c>
      <c r="F151" s="30" t="s">
        <v>272</v>
      </c>
      <c r="G151" s="25" t="s">
        <v>33</v>
      </c>
    </row>
    <row r="152" spans="1:7" x14ac:dyDescent="0.4">
      <c r="A152" s="30" t="s">
        <v>273</v>
      </c>
      <c r="B152" s="25">
        <v>231231</v>
      </c>
      <c r="C152" s="25"/>
      <c r="D152" s="25" t="s">
        <v>31</v>
      </c>
      <c r="E152" s="25" t="s">
        <v>31</v>
      </c>
      <c r="F152" s="30" t="s">
        <v>274</v>
      </c>
      <c r="G152" s="25" t="s">
        <v>33</v>
      </c>
    </row>
    <row r="153" spans="1:7" ht="28.3" x14ac:dyDescent="0.4">
      <c r="A153" s="30" t="s">
        <v>275</v>
      </c>
      <c r="B153" s="25">
        <v>541318</v>
      </c>
      <c r="C153" s="25"/>
      <c r="D153" s="25" t="s">
        <v>31</v>
      </c>
      <c r="E153" s="25" t="s">
        <v>31</v>
      </c>
      <c r="F153" s="30" t="s">
        <v>276</v>
      </c>
      <c r="G153" s="25" t="s">
        <v>33</v>
      </c>
    </row>
    <row r="154" spans="1:7" ht="28.3" x14ac:dyDescent="0.4">
      <c r="A154" s="30" t="s">
        <v>277</v>
      </c>
      <c r="B154" s="25">
        <v>437274</v>
      </c>
      <c r="C154" s="25"/>
      <c r="D154" s="25" t="s">
        <v>31</v>
      </c>
      <c r="E154" s="25" t="s">
        <v>31</v>
      </c>
      <c r="F154" s="30" t="s">
        <v>278</v>
      </c>
      <c r="G154" s="25" t="s">
        <v>33</v>
      </c>
    </row>
    <row r="155" spans="1:7" x14ac:dyDescent="0.4">
      <c r="A155" s="30" t="s">
        <v>279</v>
      </c>
      <c r="B155" s="25">
        <v>523481</v>
      </c>
      <c r="C155" s="25"/>
      <c r="D155" s="25" t="s">
        <v>31</v>
      </c>
      <c r="E155" s="25" t="s">
        <v>31</v>
      </c>
      <c r="F155" s="30" t="s">
        <v>280</v>
      </c>
      <c r="G155" s="25" t="s">
        <v>33</v>
      </c>
    </row>
    <row r="156" spans="1:7" x14ac:dyDescent="0.4">
      <c r="A156" s="30" t="s">
        <v>281</v>
      </c>
      <c r="B156" s="25">
        <v>541326</v>
      </c>
      <c r="C156" s="25"/>
      <c r="D156" s="25" t="s">
        <v>31</v>
      </c>
      <c r="E156" s="25" t="s">
        <v>31</v>
      </c>
      <c r="F156" s="30" t="s">
        <v>189</v>
      </c>
      <c r="G156" s="25" t="s">
        <v>33</v>
      </c>
    </row>
    <row r="157" spans="1:7" x14ac:dyDescent="0.4">
      <c r="A157" s="30" t="s">
        <v>282</v>
      </c>
      <c r="B157" s="25">
        <v>564941</v>
      </c>
      <c r="C157" s="25"/>
      <c r="D157" s="25" t="s">
        <v>31</v>
      </c>
      <c r="E157" s="25" t="s">
        <v>31</v>
      </c>
      <c r="F157" s="30" t="s">
        <v>283</v>
      </c>
      <c r="G157" s="25" t="s">
        <v>33</v>
      </c>
    </row>
    <row r="158" spans="1:7" x14ac:dyDescent="0.4">
      <c r="A158" s="30" t="s">
        <v>284</v>
      </c>
      <c r="B158" s="25">
        <v>506498</v>
      </c>
      <c r="C158" s="25"/>
      <c r="D158" s="25" t="s">
        <v>31</v>
      </c>
      <c r="E158" s="25" t="s">
        <v>31</v>
      </c>
      <c r="F158" s="30" t="s">
        <v>187</v>
      </c>
      <c r="G158" s="25" t="s">
        <v>33</v>
      </c>
    </row>
    <row r="159" spans="1:7" ht="28.3" x14ac:dyDescent="0.4">
      <c r="A159" s="30" t="s">
        <v>285</v>
      </c>
      <c r="B159" s="25">
        <v>478503</v>
      </c>
      <c r="C159" s="25"/>
      <c r="D159" s="25" t="s">
        <v>31</v>
      </c>
      <c r="E159" s="25" t="s">
        <v>31</v>
      </c>
      <c r="F159" s="30" t="s">
        <v>50</v>
      </c>
      <c r="G159" s="25" t="s">
        <v>33</v>
      </c>
    </row>
    <row r="160" spans="1:7" ht="28.3" x14ac:dyDescent="0.4">
      <c r="A160" s="30" t="s">
        <v>286</v>
      </c>
      <c r="B160" s="25">
        <v>544256</v>
      </c>
      <c r="C160" s="25"/>
      <c r="D160" s="25" t="s">
        <v>31</v>
      </c>
      <c r="E160" s="25" t="s">
        <v>31</v>
      </c>
      <c r="F160" s="30" t="s">
        <v>278</v>
      </c>
      <c r="G160" s="25" t="s">
        <v>33</v>
      </c>
    </row>
    <row r="161" spans="1:7" x14ac:dyDescent="0.4">
      <c r="A161" s="30" t="s">
        <v>287</v>
      </c>
      <c r="B161" s="25">
        <v>525549</v>
      </c>
      <c r="C161" s="25"/>
      <c r="D161" s="25" t="s">
        <v>31</v>
      </c>
      <c r="E161" s="25" t="s">
        <v>49</v>
      </c>
      <c r="F161" s="30" t="s">
        <v>146</v>
      </c>
      <c r="G161" s="25" t="s">
        <v>33</v>
      </c>
    </row>
    <row r="162" spans="1:7" ht="28.3" x14ac:dyDescent="0.4">
      <c r="A162" s="30" t="s">
        <v>288</v>
      </c>
      <c r="B162" s="25">
        <v>473113</v>
      </c>
      <c r="C162" s="25"/>
      <c r="D162" s="25" t="s">
        <v>31</v>
      </c>
      <c r="E162" s="25" t="s">
        <v>31</v>
      </c>
      <c r="F162" s="30" t="s">
        <v>289</v>
      </c>
      <c r="G162" s="25" t="s">
        <v>33</v>
      </c>
    </row>
    <row r="163" spans="1:7" x14ac:dyDescent="0.4">
      <c r="A163" s="30" t="s">
        <v>290</v>
      </c>
      <c r="B163" s="25">
        <v>463932</v>
      </c>
      <c r="C163" s="25"/>
      <c r="D163" s="25" t="s">
        <v>31</v>
      </c>
      <c r="E163" s="25" t="s">
        <v>31</v>
      </c>
      <c r="F163" s="30" t="s">
        <v>291</v>
      </c>
      <c r="G163" s="25" t="s">
        <v>33</v>
      </c>
    </row>
    <row r="164" spans="1:7" x14ac:dyDescent="0.4">
      <c r="A164" s="30" t="s">
        <v>292</v>
      </c>
      <c r="B164" s="25">
        <v>484449</v>
      </c>
      <c r="C164" s="25"/>
      <c r="D164" s="25" t="s">
        <v>31</v>
      </c>
      <c r="E164" s="25" t="s">
        <v>31</v>
      </c>
      <c r="F164" s="30" t="s">
        <v>293</v>
      </c>
      <c r="G164" s="25" t="s">
        <v>33</v>
      </c>
    </row>
    <row r="165" spans="1:7" ht="28.3" x14ac:dyDescent="0.4">
      <c r="A165" s="30" t="s">
        <v>294</v>
      </c>
      <c r="B165" s="25">
        <v>515161</v>
      </c>
      <c r="C165" s="25"/>
      <c r="D165" s="25" t="s">
        <v>31</v>
      </c>
      <c r="E165" s="25" t="s">
        <v>31</v>
      </c>
      <c r="F165" s="30" t="s">
        <v>295</v>
      </c>
      <c r="G165" s="25" t="s">
        <v>33</v>
      </c>
    </row>
    <row r="166" spans="1:7" ht="28.3" x14ac:dyDescent="0.4">
      <c r="A166" s="30" t="s">
        <v>296</v>
      </c>
      <c r="B166" s="25">
        <v>491882</v>
      </c>
      <c r="C166" s="25"/>
      <c r="D166" s="25" t="s">
        <v>31</v>
      </c>
      <c r="E166" s="25" t="s">
        <v>31</v>
      </c>
      <c r="F166" s="30" t="s">
        <v>135</v>
      </c>
      <c r="G166" s="25" t="s">
        <v>33</v>
      </c>
    </row>
    <row r="167" spans="1:7" ht="28.3" x14ac:dyDescent="0.4">
      <c r="A167" s="30" t="s">
        <v>297</v>
      </c>
      <c r="B167" s="25">
        <v>306390</v>
      </c>
      <c r="C167" s="25">
        <v>307753</v>
      </c>
      <c r="D167" s="25" t="s">
        <v>31</v>
      </c>
      <c r="E167" s="25" t="s">
        <v>31</v>
      </c>
      <c r="F167" s="30" t="s">
        <v>298</v>
      </c>
      <c r="G167" s="25" t="s">
        <v>33</v>
      </c>
    </row>
    <row r="168" spans="1:7" x14ac:dyDescent="0.4">
      <c r="A168" s="30" t="s">
        <v>299</v>
      </c>
      <c r="B168" s="25">
        <v>16110</v>
      </c>
      <c r="C168" s="25">
        <v>182785</v>
      </c>
      <c r="D168" s="25" t="s">
        <v>31</v>
      </c>
      <c r="E168" s="25" t="s">
        <v>31</v>
      </c>
      <c r="F168" s="30" t="s">
        <v>300</v>
      </c>
      <c r="G168" s="25" t="s">
        <v>33</v>
      </c>
    </row>
    <row r="169" spans="1:7" ht="28.3" x14ac:dyDescent="0.4">
      <c r="A169" s="30" t="s">
        <v>301</v>
      </c>
      <c r="B169" s="25">
        <v>511197</v>
      </c>
      <c r="C169" s="25"/>
      <c r="D169" s="25" t="s">
        <v>31</v>
      </c>
      <c r="E169" s="25" t="s">
        <v>49</v>
      </c>
      <c r="F169" s="30" t="s">
        <v>156</v>
      </c>
      <c r="G169" s="25" t="s">
        <v>33</v>
      </c>
    </row>
    <row r="170" spans="1:7" x14ac:dyDescent="0.4">
      <c r="A170" s="30" t="s">
        <v>302</v>
      </c>
      <c r="B170" s="25">
        <v>296668</v>
      </c>
      <c r="C170" s="25"/>
      <c r="D170" s="25" t="s">
        <v>31</v>
      </c>
      <c r="E170" s="25" t="s">
        <v>31</v>
      </c>
      <c r="F170" s="30" t="s">
        <v>303</v>
      </c>
      <c r="G170" s="25" t="s">
        <v>33</v>
      </c>
    </row>
    <row r="171" spans="1:7" x14ac:dyDescent="0.4">
      <c r="A171" s="30" t="s">
        <v>304</v>
      </c>
      <c r="B171" s="25">
        <v>526812</v>
      </c>
      <c r="C171" s="25"/>
      <c r="D171" s="25" t="s">
        <v>31</v>
      </c>
      <c r="E171" s="25" t="s">
        <v>31</v>
      </c>
      <c r="F171" s="30" t="s">
        <v>196</v>
      </c>
      <c r="G171" s="25" t="s">
        <v>33</v>
      </c>
    </row>
    <row r="172" spans="1:7" ht="28.3" x14ac:dyDescent="0.4">
      <c r="A172" s="30" t="s">
        <v>305</v>
      </c>
      <c r="B172" s="25">
        <v>317812</v>
      </c>
      <c r="C172" s="25"/>
      <c r="D172" s="25" t="s">
        <v>31</v>
      </c>
      <c r="E172" s="25" t="s">
        <v>49</v>
      </c>
      <c r="F172" s="30" t="s">
        <v>306</v>
      </c>
      <c r="G172" s="25" t="s">
        <v>33</v>
      </c>
    </row>
    <row r="173" spans="1:7" ht="28.3" x14ac:dyDescent="0.4">
      <c r="A173" s="30" t="s">
        <v>307</v>
      </c>
      <c r="B173" s="25">
        <v>521848</v>
      </c>
      <c r="C173" s="25"/>
      <c r="D173" s="25" t="s">
        <v>31</v>
      </c>
      <c r="E173" s="25" t="s">
        <v>31</v>
      </c>
      <c r="F173" s="30" t="s">
        <v>308</v>
      </c>
      <c r="G173" s="25" t="s">
        <v>33</v>
      </c>
    </row>
    <row r="174" spans="1:7" ht="28.3" x14ac:dyDescent="0.4">
      <c r="A174" s="30" t="s">
        <v>309</v>
      </c>
      <c r="B174" s="25">
        <v>536056</v>
      </c>
      <c r="C174" s="25"/>
      <c r="D174" s="25" t="s">
        <v>31</v>
      </c>
      <c r="E174" s="25" t="s">
        <v>49</v>
      </c>
      <c r="F174" s="30" t="s">
        <v>54</v>
      </c>
      <c r="G174" s="25" t="s">
        <v>33</v>
      </c>
    </row>
    <row r="175" spans="1:7" ht="28.3" x14ac:dyDescent="0.4">
      <c r="A175" s="30" t="s">
        <v>310</v>
      </c>
      <c r="B175" s="25">
        <v>491900</v>
      </c>
      <c r="C175" s="25"/>
      <c r="D175" s="25" t="s">
        <v>31</v>
      </c>
      <c r="E175" s="25" t="s">
        <v>31</v>
      </c>
      <c r="F175" s="30" t="s">
        <v>311</v>
      </c>
      <c r="G175" s="25" t="s">
        <v>33</v>
      </c>
    </row>
    <row r="176" spans="1:7" x14ac:dyDescent="0.4">
      <c r="A176" s="30" t="s">
        <v>312</v>
      </c>
      <c r="B176" s="25">
        <v>207240</v>
      </c>
      <c r="C176" s="25"/>
      <c r="D176" s="25" t="s">
        <v>31</v>
      </c>
      <c r="E176" s="25" t="s">
        <v>31</v>
      </c>
      <c r="F176" s="30" t="s">
        <v>196</v>
      </c>
      <c r="G176" s="25" t="s">
        <v>33</v>
      </c>
    </row>
    <row r="177" spans="1:7" ht="28.3" x14ac:dyDescent="0.4">
      <c r="A177" s="30" t="s">
        <v>313</v>
      </c>
      <c r="B177" s="25">
        <v>307041</v>
      </c>
      <c r="C177" s="25"/>
      <c r="D177" s="25" t="s">
        <v>31</v>
      </c>
      <c r="E177" s="25" t="s">
        <v>31</v>
      </c>
      <c r="F177" s="30" t="s">
        <v>314</v>
      </c>
      <c r="G177" s="25" t="s">
        <v>33</v>
      </c>
    </row>
    <row r="178" spans="1:7" ht="28.3" x14ac:dyDescent="0.4">
      <c r="A178" s="30" t="s">
        <v>315</v>
      </c>
      <c r="B178" s="25">
        <v>488623</v>
      </c>
      <c r="C178" s="25"/>
      <c r="D178" s="25" t="s">
        <v>31</v>
      </c>
      <c r="E178" s="25" t="s">
        <v>31</v>
      </c>
      <c r="F178" s="30" t="s">
        <v>227</v>
      </c>
      <c r="G178" s="25" t="s">
        <v>33</v>
      </c>
    </row>
    <row r="179" spans="1:7" ht="28.3" x14ac:dyDescent="0.4">
      <c r="A179" s="30" t="s">
        <v>316</v>
      </c>
      <c r="B179" s="25">
        <v>458518</v>
      </c>
      <c r="C179" s="25"/>
      <c r="D179" s="25" t="s">
        <v>31</v>
      </c>
      <c r="E179" s="25" t="s">
        <v>31</v>
      </c>
      <c r="F179" s="30" t="s">
        <v>317</v>
      </c>
      <c r="G179" s="25" t="s">
        <v>33</v>
      </c>
    </row>
    <row r="180" spans="1:7" ht="28.3" x14ac:dyDescent="0.4">
      <c r="A180" s="30" t="s">
        <v>318</v>
      </c>
      <c r="B180" s="25">
        <v>53003</v>
      </c>
      <c r="C180" s="25"/>
      <c r="D180" s="25" t="s">
        <v>31</v>
      </c>
      <c r="E180" s="25" t="s">
        <v>31</v>
      </c>
      <c r="F180" s="30" t="s">
        <v>319</v>
      </c>
      <c r="G180" s="25" t="s">
        <v>33</v>
      </c>
    </row>
    <row r="181" spans="1:7" ht="28.3" x14ac:dyDescent="0.4">
      <c r="A181" s="30" t="s">
        <v>320</v>
      </c>
      <c r="B181" s="25">
        <v>495362</v>
      </c>
      <c r="C181" s="25"/>
      <c r="D181" s="25" t="s">
        <v>31</v>
      </c>
      <c r="E181" s="25" t="s">
        <v>31</v>
      </c>
      <c r="F181" s="30" t="s">
        <v>321</v>
      </c>
      <c r="G181" s="25" t="s">
        <v>33</v>
      </c>
    </row>
    <row r="182" spans="1:7" x14ac:dyDescent="0.4">
      <c r="A182" s="30" t="s">
        <v>322</v>
      </c>
      <c r="B182" s="25">
        <v>560410</v>
      </c>
      <c r="C182" s="25"/>
      <c r="D182" s="25" t="s">
        <v>31</v>
      </c>
      <c r="E182" s="25" t="s">
        <v>31</v>
      </c>
      <c r="F182" s="30" t="s">
        <v>146</v>
      </c>
      <c r="G182" s="25" t="s">
        <v>33</v>
      </c>
    </row>
    <row r="183" spans="1:7" x14ac:dyDescent="0.4">
      <c r="A183" s="30" t="s">
        <v>323</v>
      </c>
      <c r="B183" s="25">
        <v>277099</v>
      </c>
      <c r="C183" s="25"/>
      <c r="D183" s="25" t="s">
        <v>31</v>
      </c>
      <c r="E183" s="25" t="s">
        <v>31</v>
      </c>
      <c r="F183" s="30" t="s">
        <v>324</v>
      </c>
      <c r="G183" s="25" t="s">
        <v>33</v>
      </c>
    </row>
    <row r="184" spans="1:7" x14ac:dyDescent="0.4">
      <c r="A184" s="30" t="s">
        <v>325</v>
      </c>
      <c r="B184" s="25">
        <v>522937</v>
      </c>
      <c r="C184" s="25"/>
      <c r="D184" s="25" t="s">
        <v>31</v>
      </c>
      <c r="E184" s="25" t="s">
        <v>31</v>
      </c>
      <c r="F184" s="30" t="s">
        <v>196</v>
      </c>
      <c r="G184" s="25" t="s">
        <v>33</v>
      </c>
    </row>
    <row r="185" spans="1:7" x14ac:dyDescent="0.4">
      <c r="A185" s="30" t="s">
        <v>326</v>
      </c>
      <c r="B185" s="25">
        <v>563223</v>
      </c>
      <c r="C185" s="25"/>
      <c r="D185" s="25" t="s">
        <v>31</v>
      </c>
      <c r="E185" s="25" t="s">
        <v>31</v>
      </c>
      <c r="F185" s="30" t="s">
        <v>35</v>
      </c>
      <c r="G185" s="25" t="s">
        <v>33</v>
      </c>
    </row>
    <row r="186" spans="1:7" x14ac:dyDescent="0.4">
      <c r="A186" s="30" t="s">
        <v>327</v>
      </c>
      <c r="B186" s="25">
        <v>437354</v>
      </c>
      <c r="C186" s="25"/>
      <c r="D186" s="25" t="s">
        <v>31</v>
      </c>
      <c r="E186" s="25" t="s">
        <v>31</v>
      </c>
      <c r="F186" s="30" t="s">
        <v>328</v>
      </c>
      <c r="G186" s="25" t="s">
        <v>33</v>
      </c>
    </row>
    <row r="187" spans="1:7" ht="28.3" x14ac:dyDescent="0.4">
      <c r="A187" s="30" t="s">
        <v>329</v>
      </c>
      <c r="B187" s="25">
        <v>4757</v>
      </c>
      <c r="C187" s="25">
        <v>4981</v>
      </c>
      <c r="D187" s="25" t="s">
        <v>31</v>
      </c>
      <c r="E187" s="25" t="s">
        <v>31</v>
      </c>
      <c r="F187" s="30" t="s">
        <v>52</v>
      </c>
      <c r="G187" s="25" t="s">
        <v>33</v>
      </c>
    </row>
    <row r="188" spans="1:7" ht="28.3" x14ac:dyDescent="0.4">
      <c r="A188" s="30" t="s">
        <v>330</v>
      </c>
      <c r="B188" s="25">
        <v>172866</v>
      </c>
      <c r="C188" s="25"/>
      <c r="D188" s="25" t="s">
        <v>31</v>
      </c>
      <c r="E188" s="25" t="s">
        <v>31</v>
      </c>
      <c r="F188" s="30" t="s">
        <v>331</v>
      </c>
      <c r="G188" s="25" t="s">
        <v>33</v>
      </c>
    </row>
    <row r="189" spans="1:7" ht="28.3" x14ac:dyDescent="0.4">
      <c r="A189" s="30" t="s">
        <v>332</v>
      </c>
      <c r="B189" s="25">
        <v>166870</v>
      </c>
      <c r="C189" s="25"/>
      <c r="D189" s="25" t="s">
        <v>31</v>
      </c>
      <c r="E189" s="25" t="s">
        <v>31</v>
      </c>
      <c r="F189" s="30" t="s">
        <v>202</v>
      </c>
      <c r="G189" s="25" t="s">
        <v>33</v>
      </c>
    </row>
    <row r="190" spans="1:7" x14ac:dyDescent="0.4">
      <c r="A190" s="30" t="s">
        <v>333</v>
      </c>
      <c r="B190" s="25">
        <v>551510</v>
      </c>
      <c r="C190" s="25"/>
      <c r="D190" s="25" t="s">
        <v>31</v>
      </c>
      <c r="E190" s="25" t="s">
        <v>31</v>
      </c>
      <c r="F190" s="30" t="s">
        <v>154</v>
      </c>
      <c r="G190" s="25" t="s">
        <v>33</v>
      </c>
    </row>
    <row r="191" spans="1:7" x14ac:dyDescent="0.4">
      <c r="A191" s="30" t="s">
        <v>334</v>
      </c>
      <c r="B191" s="25">
        <v>4913</v>
      </c>
      <c r="C191" s="25"/>
      <c r="D191" s="25" t="s">
        <v>31</v>
      </c>
      <c r="E191" s="25" t="s">
        <v>31</v>
      </c>
      <c r="F191" s="30" t="s">
        <v>335</v>
      </c>
      <c r="G191" s="25" t="s">
        <v>33</v>
      </c>
    </row>
    <row r="192" spans="1:7" ht="28.3" x14ac:dyDescent="0.4">
      <c r="A192" s="30" t="s">
        <v>336</v>
      </c>
      <c r="B192" s="25">
        <v>495364</v>
      </c>
      <c r="C192" s="25"/>
      <c r="D192" s="25" t="s">
        <v>31</v>
      </c>
      <c r="E192" s="25" t="s">
        <v>31</v>
      </c>
      <c r="F192" s="30" t="s">
        <v>306</v>
      </c>
      <c r="G192" s="25" t="s">
        <v>33</v>
      </c>
    </row>
    <row r="193" spans="1:7" ht="28.3" x14ac:dyDescent="0.4">
      <c r="A193" s="30" t="s">
        <v>337</v>
      </c>
      <c r="B193" s="25">
        <v>556994</v>
      </c>
      <c r="C193" s="25"/>
      <c r="D193" s="25" t="s">
        <v>31</v>
      </c>
      <c r="E193" s="25" t="s">
        <v>31</v>
      </c>
      <c r="F193" s="30" t="s">
        <v>191</v>
      </c>
      <c r="G193" s="25" t="s">
        <v>33</v>
      </c>
    </row>
    <row r="194" spans="1:7" x14ac:dyDescent="0.4">
      <c r="A194" s="30" t="s">
        <v>338</v>
      </c>
      <c r="B194" s="25">
        <v>286087</v>
      </c>
      <c r="C194" s="25"/>
      <c r="D194" s="25" t="s">
        <v>31</v>
      </c>
      <c r="E194" s="25" t="s">
        <v>31</v>
      </c>
      <c r="F194" s="30" t="s">
        <v>35</v>
      </c>
      <c r="G194" s="25" t="s">
        <v>33</v>
      </c>
    </row>
    <row r="195" spans="1:7" ht="28.3" x14ac:dyDescent="0.4">
      <c r="A195" s="30" t="s">
        <v>339</v>
      </c>
      <c r="B195" s="25">
        <v>255777</v>
      </c>
      <c r="C195" s="25"/>
      <c r="D195" s="25" t="s">
        <v>31</v>
      </c>
      <c r="E195" s="25" t="s">
        <v>31</v>
      </c>
      <c r="F195" s="30" t="s">
        <v>340</v>
      </c>
      <c r="G195" s="25" t="s">
        <v>33</v>
      </c>
    </row>
    <row r="196" spans="1:7" x14ac:dyDescent="0.4">
      <c r="A196" s="30" t="s">
        <v>341</v>
      </c>
      <c r="B196" s="25">
        <v>411715</v>
      </c>
      <c r="C196" s="25"/>
      <c r="D196" s="25" t="s">
        <v>31</v>
      </c>
      <c r="E196" s="25" t="s">
        <v>31</v>
      </c>
      <c r="F196" s="30" t="s">
        <v>342</v>
      </c>
      <c r="G196" s="25" t="s">
        <v>33</v>
      </c>
    </row>
    <row r="197" spans="1:7" ht="28.3" x14ac:dyDescent="0.4">
      <c r="A197" s="30" t="s">
        <v>343</v>
      </c>
      <c r="B197" s="25">
        <v>555521</v>
      </c>
      <c r="C197" s="25"/>
      <c r="D197" s="25" t="s">
        <v>31</v>
      </c>
      <c r="E197" s="25" t="s">
        <v>31</v>
      </c>
      <c r="F197" s="30" t="s">
        <v>344</v>
      </c>
      <c r="G197" s="25" t="s">
        <v>33</v>
      </c>
    </row>
    <row r="198" spans="1:7" ht="28.3" x14ac:dyDescent="0.4">
      <c r="A198" s="30" t="s">
        <v>345</v>
      </c>
      <c r="B198" s="25">
        <v>484323</v>
      </c>
      <c r="C198" s="25"/>
      <c r="D198" s="25" t="s">
        <v>31</v>
      </c>
      <c r="E198" s="25" t="s">
        <v>31</v>
      </c>
      <c r="F198" s="30" t="s">
        <v>346</v>
      </c>
      <c r="G198" s="25" t="s">
        <v>33</v>
      </c>
    </row>
    <row r="199" spans="1:7" x14ac:dyDescent="0.4">
      <c r="A199" s="30" t="s">
        <v>347</v>
      </c>
      <c r="B199" s="25">
        <v>4619</v>
      </c>
      <c r="C199" s="25"/>
      <c r="D199" s="25" t="s">
        <v>31</v>
      </c>
      <c r="E199" s="25" t="s">
        <v>31</v>
      </c>
      <c r="F199" s="30" t="s">
        <v>348</v>
      </c>
      <c r="G199" s="25" t="s">
        <v>33</v>
      </c>
    </row>
    <row r="200" spans="1:7" x14ac:dyDescent="0.4">
      <c r="A200" s="30" t="s">
        <v>349</v>
      </c>
      <c r="B200" s="25">
        <v>338011</v>
      </c>
      <c r="C200" s="25">
        <v>344177</v>
      </c>
      <c r="D200" s="25" t="s">
        <v>31</v>
      </c>
      <c r="E200" s="25" t="s">
        <v>31</v>
      </c>
      <c r="F200" s="30" t="s">
        <v>154</v>
      </c>
      <c r="G200" s="25" t="s">
        <v>33</v>
      </c>
    </row>
    <row r="201" spans="1:7" ht="28.3" x14ac:dyDescent="0.4">
      <c r="A201" s="30" t="s">
        <v>350</v>
      </c>
      <c r="B201" s="25">
        <v>328662</v>
      </c>
      <c r="C201" s="25"/>
      <c r="D201" s="25" t="s">
        <v>31</v>
      </c>
      <c r="E201" s="25" t="s">
        <v>31</v>
      </c>
      <c r="F201" s="30" t="s">
        <v>72</v>
      </c>
      <c r="G201" s="25" t="s">
        <v>33</v>
      </c>
    </row>
    <row r="202" spans="1:7" x14ac:dyDescent="0.4">
      <c r="A202" s="30" t="s">
        <v>351</v>
      </c>
      <c r="B202" s="25">
        <v>210943</v>
      </c>
      <c r="C202" s="25"/>
      <c r="D202" s="25" t="s">
        <v>31</v>
      </c>
      <c r="E202" s="25" t="s">
        <v>31</v>
      </c>
      <c r="F202" s="30" t="s">
        <v>41</v>
      </c>
      <c r="G202" s="25" t="s">
        <v>33</v>
      </c>
    </row>
    <row r="203" spans="1:7" x14ac:dyDescent="0.4">
      <c r="A203" s="30" t="s">
        <v>352</v>
      </c>
      <c r="B203" s="25">
        <v>500470</v>
      </c>
      <c r="C203" s="25"/>
      <c r="D203" s="25" t="s">
        <v>31</v>
      </c>
      <c r="E203" s="25" t="s">
        <v>49</v>
      </c>
      <c r="F203" s="30" t="s">
        <v>110</v>
      </c>
      <c r="G203" s="25" t="s">
        <v>33</v>
      </c>
    </row>
    <row r="204" spans="1:7" x14ac:dyDescent="0.4">
      <c r="A204" s="30" t="s">
        <v>353</v>
      </c>
      <c r="B204" s="25">
        <v>429520</v>
      </c>
      <c r="C204" s="25"/>
      <c r="D204" s="25" t="s">
        <v>31</v>
      </c>
      <c r="E204" s="25" t="s">
        <v>31</v>
      </c>
      <c r="F204" s="30" t="s">
        <v>354</v>
      </c>
      <c r="G204" s="25" t="s">
        <v>33</v>
      </c>
    </row>
    <row r="205" spans="1:7" x14ac:dyDescent="0.4">
      <c r="A205" s="30" t="s">
        <v>355</v>
      </c>
      <c r="B205" s="25">
        <v>560424</v>
      </c>
      <c r="C205" s="25"/>
      <c r="D205" s="25" t="s">
        <v>31</v>
      </c>
      <c r="E205" s="25" t="s">
        <v>31</v>
      </c>
      <c r="F205" s="30" t="s">
        <v>196</v>
      </c>
      <c r="G205" s="25" t="s">
        <v>33</v>
      </c>
    </row>
    <row r="206" spans="1:7" ht="28.3" x14ac:dyDescent="0.4">
      <c r="A206" s="30" t="s">
        <v>356</v>
      </c>
      <c r="B206" s="25">
        <v>404406</v>
      </c>
      <c r="C206" s="25"/>
      <c r="D206" s="25" t="s">
        <v>31</v>
      </c>
      <c r="E206" s="25" t="s">
        <v>31</v>
      </c>
      <c r="F206" s="30" t="s">
        <v>180</v>
      </c>
      <c r="G206" s="25" t="s">
        <v>33</v>
      </c>
    </row>
    <row r="207" spans="1:7" x14ac:dyDescent="0.4">
      <c r="A207" s="30" t="s">
        <v>357</v>
      </c>
      <c r="B207" s="25">
        <v>532737</v>
      </c>
      <c r="C207" s="25"/>
      <c r="D207" s="25" t="s">
        <v>31</v>
      </c>
      <c r="E207" s="25" t="s">
        <v>31</v>
      </c>
      <c r="F207" s="30" t="s">
        <v>358</v>
      </c>
      <c r="G207" s="25" t="s">
        <v>33</v>
      </c>
    </row>
    <row r="208" spans="1:7" x14ac:dyDescent="0.4">
      <c r="A208" s="30" t="s">
        <v>359</v>
      </c>
      <c r="B208" s="25">
        <v>193405</v>
      </c>
      <c r="C208" s="25"/>
      <c r="D208" s="25" t="s">
        <v>31</v>
      </c>
      <c r="E208" s="25" t="s">
        <v>31</v>
      </c>
      <c r="F208" s="30" t="s">
        <v>58</v>
      </c>
      <c r="G208" s="25" t="s">
        <v>33</v>
      </c>
    </row>
    <row r="209" spans="1:7" ht="28.3" x14ac:dyDescent="0.4">
      <c r="A209" s="30" t="s">
        <v>360</v>
      </c>
      <c r="B209" s="25">
        <v>432261</v>
      </c>
      <c r="C209" s="25"/>
      <c r="D209" s="25" t="s">
        <v>31</v>
      </c>
      <c r="E209" s="25" t="s">
        <v>31</v>
      </c>
      <c r="F209" s="30" t="s">
        <v>50</v>
      </c>
      <c r="G209" s="25" t="s">
        <v>33</v>
      </c>
    </row>
    <row r="210" spans="1:7" x14ac:dyDescent="0.4">
      <c r="A210" s="30" t="s">
        <v>361</v>
      </c>
      <c r="B210" s="25">
        <v>494575</v>
      </c>
      <c r="C210" s="25"/>
      <c r="D210" s="25" t="s">
        <v>31</v>
      </c>
      <c r="E210" s="25" t="s">
        <v>31</v>
      </c>
      <c r="F210" s="30" t="s">
        <v>354</v>
      </c>
      <c r="G210" s="25" t="s">
        <v>33</v>
      </c>
    </row>
    <row r="211" spans="1:7" ht="28.3" x14ac:dyDescent="0.4">
      <c r="A211" s="30" t="s">
        <v>362</v>
      </c>
      <c r="B211" s="25">
        <v>212300</v>
      </c>
      <c r="C211" s="25"/>
      <c r="D211" s="25" t="s">
        <v>31</v>
      </c>
      <c r="E211" s="25" t="s">
        <v>31</v>
      </c>
      <c r="F211" s="30" t="s">
        <v>363</v>
      </c>
      <c r="G211" s="25" t="s">
        <v>33</v>
      </c>
    </row>
    <row r="212" spans="1:7" ht="28.3" x14ac:dyDescent="0.4">
      <c r="A212" s="30" t="s">
        <v>364</v>
      </c>
      <c r="B212" s="25">
        <v>562268</v>
      </c>
      <c r="C212" s="25"/>
      <c r="D212" s="25" t="s">
        <v>31</v>
      </c>
      <c r="E212" s="25" t="s">
        <v>31</v>
      </c>
      <c r="F212" s="30" t="s">
        <v>365</v>
      </c>
      <c r="G212" s="25" t="s">
        <v>33</v>
      </c>
    </row>
    <row r="213" spans="1:7" ht="28.3" x14ac:dyDescent="0.4">
      <c r="A213" s="30" t="s">
        <v>366</v>
      </c>
      <c r="B213" s="25">
        <v>71359</v>
      </c>
      <c r="C213" s="25">
        <v>176118</v>
      </c>
      <c r="D213" s="25" t="s">
        <v>31</v>
      </c>
      <c r="E213" s="25" t="s">
        <v>31</v>
      </c>
      <c r="F213" s="30" t="s">
        <v>367</v>
      </c>
      <c r="G213" s="25" t="s">
        <v>33</v>
      </c>
    </row>
    <row r="214" spans="1:7" x14ac:dyDescent="0.4">
      <c r="A214" s="30" t="s">
        <v>368</v>
      </c>
      <c r="B214" s="25">
        <v>453850</v>
      </c>
      <c r="C214" s="25"/>
      <c r="D214" s="25" t="s">
        <v>31</v>
      </c>
      <c r="E214" s="25" t="s">
        <v>31</v>
      </c>
      <c r="F214" s="30" t="s">
        <v>369</v>
      </c>
      <c r="G214" s="25" t="s">
        <v>33</v>
      </c>
    </row>
    <row r="215" spans="1:7" x14ac:dyDescent="0.4">
      <c r="A215" s="30" t="s">
        <v>370</v>
      </c>
      <c r="B215" s="25">
        <v>391968</v>
      </c>
      <c r="C215" s="25"/>
      <c r="D215" s="25" t="s">
        <v>31</v>
      </c>
      <c r="E215" s="25" t="s">
        <v>31</v>
      </c>
      <c r="F215" s="30" t="s">
        <v>104</v>
      </c>
      <c r="G215" s="25" t="s">
        <v>33</v>
      </c>
    </row>
    <row r="216" spans="1:7" x14ac:dyDescent="0.4">
      <c r="A216" s="30" t="s">
        <v>371</v>
      </c>
      <c r="B216" s="25">
        <v>449482</v>
      </c>
      <c r="C216" s="25"/>
      <c r="D216" s="25" t="s">
        <v>31</v>
      </c>
      <c r="E216" s="25" t="s">
        <v>31</v>
      </c>
      <c r="F216" s="30" t="s">
        <v>372</v>
      </c>
      <c r="G216" s="25" t="s">
        <v>33</v>
      </c>
    </row>
    <row r="217" spans="1:7" x14ac:dyDescent="0.4">
      <c r="A217" s="30" t="s">
        <v>373</v>
      </c>
      <c r="B217" s="25">
        <v>155400</v>
      </c>
      <c r="C217" s="25"/>
      <c r="D217" s="25" t="s">
        <v>31</v>
      </c>
      <c r="E217" s="25" t="s">
        <v>31</v>
      </c>
      <c r="F217" s="30" t="s">
        <v>176</v>
      </c>
      <c r="G217" s="25" t="s">
        <v>33</v>
      </c>
    </row>
    <row r="218" spans="1:7" x14ac:dyDescent="0.4">
      <c r="A218" s="30" t="s">
        <v>374</v>
      </c>
      <c r="B218" s="25">
        <v>450451</v>
      </c>
      <c r="C218" s="25">
        <v>450452</v>
      </c>
      <c r="D218" s="25" t="s">
        <v>31</v>
      </c>
      <c r="E218" s="25" t="s">
        <v>31</v>
      </c>
      <c r="F218" s="30" t="s">
        <v>88</v>
      </c>
      <c r="G218" s="25" t="s">
        <v>33</v>
      </c>
    </row>
    <row r="219" spans="1:7" ht="28.3" x14ac:dyDescent="0.4">
      <c r="A219" s="30" t="s">
        <v>375</v>
      </c>
      <c r="B219" s="25">
        <v>533861</v>
      </c>
      <c r="C219" s="25"/>
      <c r="D219" s="25" t="s">
        <v>49</v>
      </c>
      <c r="E219" s="25" t="s">
        <v>49</v>
      </c>
      <c r="F219" s="30" t="s">
        <v>54</v>
      </c>
      <c r="G219" s="25" t="s">
        <v>33</v>
      </c>
    </row>
    <row r="220" spans="1:7" ht="28.3" x14ac:dyDescent="0.4">
      <c r="A220" s="30" t="s">
        <v>376</v>
      </c>
      <c r="B220" s="25">
        <v>172869</v>
      </c>
      <c r="C220" s="25"/>
      <c r="D220" s="25" t="s">
        <v>31</v>
      </c>
      <c r="E220" s="25" t="s">
        <v>31</v>
      </c>
      <c r="F220" s="30" t="s">
        <v>166</v>
      </c>
      <c r="G220" s="25" t="s">
        <v>33</v>
      </c>
    </row>
    <row r="221" spans="1:7" x14ac:dyDescent="0.4">
      <c r="A221" s="30" t="s">
        <v>377</v>
      </c>
      <c r="B221" s="25">
        <v>212426</v>
      </c>
      <c r="C221" s="25"/>
      <c r="D221" s="25" t="s">
        <v>31</v>
      </c>
      <c r="E221" s="25" t="s">
        <v>31</v>
      </c>
      <c r="F221" s="30" t="s">
        <v>178</v>
      </c>
      <c r="G221" s="25" t="s">
        <v>33</v>
      </c>
    </row>
    <row r="222" spans="1:7" ht="28.3" x14ac:dyDescent="0.4">
      <c r="A222" s="30" t="s">
        <v>378</v>
      </c>
      <c r="B222" s="25">
        <v>434639</v>
      </c>
      <c r="C222" s="25"/>
      <c r="D222" s="25" t="s">
        <v>31</v>
      </c>
      <c r="E222" s="25" t="s">
        <v>31</v>
      </c>
      <c r="F222" s="30" t="s">
        <v>166</v>
      </c>
      <c r="G222" s="25" t="s">
        <v>33</v>
      </c>
    </row>
    <row r="223" spans="1:7" ht="28.3" x14ac:dyDescent="0.4">
      <c r="A223" s="30" t="s">
        <v>379</v>
      </c>
      <c r="B223" s="25">
        <v>479547</v>
      </c>
      <c r="C223" s="25">
        <v>479551</v>
      </c>
      <c r="D223" s="25" t="s">
        <v>31</v>
      </c>
      <c r="E223" s="25" t="s">
        <v>31</v>
      </c>
      <c r="F223" s="30" t="s">
        <v>380</v>
      </c>
      <c r="G223" s="25" t="s">
        <v>33</v>
      </c>
    </row>
    <row r="224" spans="1:7" x14ac:dyDescent="0.4">
      <c r="A224" s="30" t="s">
        <v>381</v>
      </c>
      <c r="B224" s="25">
        <v>4614</v>
      </c>
      <c r="C224" s="25"/>
      <c r="D224" s="25" t="s">
        <v>31</v>
      </c>
      <c r="E224" s="25" t="s">
        <v>31</v>
      </c>
      <c r="F224" s="30" t="s">
        <v>382</v>
      </c>
      <c r="G224" s="25" t="s">
        <v>33</v>
      </c>
    </row>
    <row r="225" spans="1:7" x14ac:dyDescent="0.4">
      <c r="A225" s="30" t="s">
        <v>383</v>
      </c>
      <c r="B225" s="25">
        <v>552084</v>
      </c>
      <c r="C225" s="25"/>
      <c r="D225" s="25" t="s">
        <v>31</v>
      </c>
      <c r="E225" s="25" t="s">
        <v>31</v>
      </c>
      <c r="F225" s="30" t="s">
        <v>35</v>
      </c>
      <c r="G225" s="25" t="s">
        <v>33</v>
      </c>
    </row>
    <row r="226" spans="1:7" x14ac:dyDescent="0.4">
      <c r="A226" s="30" t="s">
        <v>384</v>
      </c>
      <c r="B226" s="25">
        <v>521204</v>
      </c>
      <c r="C226" s="25"/>
      <c r="D226" s="25" t="s">
        <v>31</v>
      </c>
      <c r="E226" s="25" t="s">
        <v>31</v>
      </c>
      <c r="F226" s="30" t="s">
        <v>385</v>
      </c>
      <c r="G226" s="25" t="s">
        <v>33</v>
      </c>
    </row>
    <row r="227" spans="1:7" x14ac:dyDescent="0.4">
      <c r="A227" s="30" t="s">
        <v>386</v>
      </c>
      <c r="B227" s="25">
        <v>461377</v>
      </c>
      <c r="C227" s="25"/>
      <c r="D227" s="25" t="s">
        <v>31</v>
      </c>
      <c r="E227" s="25" t="s">
        <v>31</v>
      </c>
      <c r="F227" s="30" t="s">
        <v>387</v>
      </c>
      <c r="G227" s="25" t="s">
        <v>33</v>
      </c>
    </row>
    <row r="228" spans="1:7" ht="28.3" x14ac:dyDescent="0.4">
      <c r="A228" s="30" t="s">
        <v>388</v>
      </c>
      <c r="B228" s="25">
        <v>212710</v>
      </c>
      <c r="C228" s="25"/>
      <c r="D228" s="25" t="s">
        <v>31</v>
      </c>
      <c r="E228" s="25" t="s">
        <v>31</v>
      </c>
      <c r="F228" s="30" t="s">
        <v>389</v>
      </c>
      <c r="G228" s="25" t="s">
        <v>33</v>
      </c>
    </row>
    <row r="229" spans="1:7" ht="28.3" x14ac:dyDescent="0.4">
      <c r="A229" s="30" t="s">
        <v>390</v>
      </c>
      <c r="B229" s="25">
        <v>413531</v>
      </c>
      <c r="C229" s="25">
        <v>413532</v>
      </c>
      <c r="D229" s="25" t="s">
        <v>31</v>
      </c>
      <c r="E229" s="25" t="s">
        <v>31</v>
      </c>
      <c r="F229" s="30" t="s">
        <v>169</v>
      </c>
      <c r="G229" s="25" t="s">
        <v>33</v>
      </c>
    </row>
    <row r="230" spans="1:7" x14ac:dyDescent="0.4">
      <c r="A230" s="30" t="s">
        <v>391</v>
      </c>
      <c r="B230" s="25">
        <v>441143</v>
      </c>
      <c r="C230" s="25"/>
      <c r="D230" s="25" t="s">
        <v>31</v>
      </c>
      <c r="E230" s="25" t="s">
        <v>31</v>
      </c>
      <c r="F230" s="30" t="s">
        <v>392</v>
      </c>
      <c r="G230" s="25" t="s">
        <v>33</v>
      </c>
    </row>
    <row r="231" spans="1:7" x14ac:dyDescent="0.4">
      <c r="A231" s="30" t="s">
        <v>393</v>
      </c>
      <c r="B231" s="25">
        <v>502559</v>
      </c>
      <c r="C231" s="25"/>
      <c r="D231" s="25" t="s">
        <v>31</v>
      </c>
      <c r="E231" s="25" t="s">
        <v>31</v>
      </c>
      <c r="F231" s="30" t="s">
        <v>154</v>
      </c>
      <c r="G231" s="25" t="s">
        <v>33</v>
      </c>
    </row>
    <row r="232" spans="1:7" ht="28.3" x14ac:dyDescent="0.4">
      <c r="A232" s="30" t="s">
        <v>394</v>
      </c>
      <c r="B232" s="25">
        <v>401168</v>
      </c>
      <c r="C232" s="25"/>
      <c r="D232" s="25" t="s">
        <v>31</v>
      </c>
      <c r="E232" s="25" t="s">
        <v>31</v>
      </c>
      <c r="F232" s="30" t="s">
        <v>135</v>
      </c>
      <c r="G232" s="25" t="s">
        <v>33</v>
      </c>
    </row>
    <row r="233" spans="1:7" ht="28.3" x14ac:dyDescent="0.4">
      <c r="A233" s="30" t="s">
        <v>395</v>
      </c>
      <c r="B233" s="25">
        <v>440736</v>
      </c>
      <c r="C233" s="25"/>
      <c r="D233" s="25" t="s">
        <v>31</v>
      </c>
      <c r="E233" s="25" t="s">
        <v>31</v>
      </c>
      <c r="F233" s="30" t="s">
        <v>206</v>
      </c>
      <c r="G233" s="25" t="s">
        <v>33</v>
      </c>
    </row>
    <row r="234" spans="1:7" ht="28.3" x14ac:dyDescent="0.4">
      <c r="A234" s="30" t="s">
        <v>396</v>
      </c>
      <c r="B234" s="25">
        <v>326052</v>
      </c>
      <c r="C234" s="25">
        <v>326053</v>
      </c>
      <c r="D234" s="25" t="s">
        <v>31</v>
      </c>
      <c r="E234" s="25" t="s">
        <v>31</v>
      </c>
      <c r="F234" s="30" t="s">
        <v>86</v>
      </c>
      <c r="G234" s="25" t="s">
        <v>33</v>
      </c>
    </row>
    <row r="235" spans="1:7" x14ac:dyDescent="0.4">
      <c r="A235" s="30" t="s">
        <v>397</v>
      </c>
      <c r="B235" s="25">
        <v>322301</v>
      </c>
      <c r="C235" s="25"/>
      <c r="D235" s="25" t="s">
        <v>31</v>
      </c>
      <c r="E235" s="25" t="s">
        <v>31</v>
      </c>
      <c r="F235" s="30" t="s">
        <v>146</v>
      </c>
      <c r="G235" s="25" t="s">
        <v>33</v>
      </c>
    </row>
    <row r="236" spans="1:7" ht="28.3" x14ac:dyDescent="0.4">
      <c r="A236" s="30" t="s">
        <v>398</v>
      </c>
      <c r="B236" s="25">
        <v>423462</v>
      </c>
      <c r="C236" s="25"/>
      <c r="D236" s="25" t="s">
        <v>31</v>
      </c>
      <c r="E236" s="25" t="s">
        <v>31</v>
      </c>
      <c r="F236" s="30" t="s">
        <v>227</v>
      </c>
      <c r="G236" s="25" t="s">
        <v>33</v>
      </c>
    </row>
    <row r="237" spans="1:7" x14ac:dyDescent="0.4">
      <c r="A237" s="30" t="s">
        <v>399</v>
      </c>
      <c r="B237" s="25">
        <v>477</v>
      </c>
      <c r="C237" s="25"/>
      <c r="D237" s="25" t="s">
        <v>31</v>
      </c>
      <c r="E237" s="25" t="s">
        <v>31</v>
      </c>
      <c r="F237" s="30" t="s">
        <v>160</v>
      </c>
      <c r="G237" s="25" t="s">
        <v>33</v>
      </c>
    </row>
    <row r="238" spans="1:7" ht="28.3" x14ac:dyDescent="0.4">
      <c r="A238" s="30" t="s">
        <v>400</v>
      </c>
      <c r="B238" s="25">
        <v>489753</v>
      </c>
      <c r="C238" s="25"/>
      <c r="D238" s="25" t="s">
        <v>31</v>
      </c>
      <c r="E238" s="25" t="s">
        <v>31</v>
      </c>
      <c r="F238" s="30" t="s">
        <v>401</v>
      </c>
      <c r="G238" s="25" t="s">
        <v>33</v>
      </c>
    </row>
    <row r="239" spans="1:7" x14ac:dyDescent="0.4">
      <c r="A239" s="30" t="s">
        <v>402</v>
      </c>
      <c r="B239" s="25">
        <v>513701</v>
      </c>
      <c r="C239" s="25"/>
      <c r="D239" s="25" t="s">
        <v>31</v>
      </c>
      <c r="E239" s="25" t="s">
        <v>31</v>
      </c>
      <c r="F239" s="30" t="s">
        <v>358</v>
      </c>
      <c r="G239" s="25" t="s">
        <v>33</v>
      </c>
    </row>
    <row r="240" spans="1:7" ht="28.3" x14ac:dyDescent="0.4">
      <c r="A240" s="34" t="s">
        <v>403</v>
      </c>
      <c r="B240" s="25">
        <v>480615</v>
      </c>
      <c r="C240" s="25"/>
      <c r="D240" s="25" t="s">
        <v>31</v>
      </c>
      <c r="E240" s="25" t="s">
        <v>31</v>
      </c>
      <c r="F240" s="30" t="s">
        <v>404</v>
      </c>
      <c r="G240" s="25" t="s">
        <v>33</v>
      </c>
    </row>
    <row r="241" spans="1:7" ht="28.3" x14ac:dyDescent="0.4">
      <c r="A241" s="30" t="s">
        <v>405</v>
      </c>
      <c r="B241" s="25">
        <v>448360</v>
      </c>
      <c r="C241" s="25"/>
      <c r="D241" s="25" t="s">
        <v>31</v>
      </c>
      <c r="E241" s="25" t="s">
        <v>31</v>
      </c>
      <c r="F241" s="30" t="s">
        <v>406</v>
      </c>
      <c r="G241" s="25" t="s">
        <v>33</v>
      </c>
    </row>
    <row r="242" spans="1:7" ht="28.3" x14ac:dyDescent="0.4">
      <c r="A242" s="30" t="s">
        <v>407</v>
      </c>
      <c r="B242" s="25">
        <v>315132</v>
      </c>
      <c r="C242" s="25"/>
      <c r="D242" s="25" t="s">
        <v>31</v>
      </c>
      <c r="E242" s="25" t="s">
        <v>31</v>
      </c>
      <c r="F242" s="30" t="s">
        <v>367</v>
      </c>
      <c r="G242" s="25" t="s">
        <v>33</v>
      </c>
    </row>
    <row r="243" spans="1:7" x14ac:dyDescent="0.4">
      <c r="A243" s="30" t="s">
        <v>408</v>
      </c>
      <c r="B243" s="25">
        <v>297502</v>
      </c>
      <c r="C243" s="25"/>
      <c r="D243" s="25" t="s">
        <v>31</v>
      </c>
      <c r="E243" s="25" t="s">
        <v>31</v>
      </c>
      <c r="F243" s="30" t="s">
        <v>409</v>
      </c>
      <c r="G243" s="25" t="s">
        <v>33</v>
      </c>
    </row>
    <row r="244" spans="1:7" ht="28.3" x14ac:dyDescent="0.4">
      <c r="A244" s="30" t="s">
        <v>410</v>
      </c>
      <c r="B244" s="25">
        <v>429179</v>
      </c>
      <c r="C244" s="25"/>
      <c r="D244" s="25" t="s">
        <v>31</v>
      </c>
      <c r="E244" s="25" t="s">
        <v>31</v>
      </c>
      <c r="F244" s="30" t="s">
        <v>142</v>
      </c>
      <c r="G244" s="25" t="s">
        <v>33</v>
      </c>
    </row>
    <row r="245" spans="1:7" ht="28.3" x14ac:dyDescent="0.4">
      <c r="A245" s="30" t="s">
        <v>411</v>
      </c>
      <c r="B245" s="25">
        <v>458321</v>
      </c>
      <c r="C245" s="25"/>
      <c r="D245" s="25" t="s">
        <v>31</v>
      </c>
      <c r="E245" s="25" t="s">
        <v>31</v>
      </c>
      <c r="F245" s="30" t="s">
        <v>412</v>
      </c>
      <c r="G245" s="25" t="s">
        <v>33</v>
      </c>
    </row>
    <row r="246" spans="1:7" ht="28.3" x14ac:dyDescent="0.4">
      <c r="A246" s="30" t="s">
        <v>413</v>
      </c>
      <c r="B246" s="25">
        <v>194485</v>
      </c>
      <c r="C246" s="25"/>
      <c r="D246" s="25" t="s">
        <v>31</v>
      </c>
      <c r="E246" s="25" t="s">
        <v>31</v>
      </c>
      <c r="F246" s="30" t="s">
        <v>414</v>
      </c>
      <c r="G246" s="25" t="s">
        <v>33</v>
      </c>
    </row>
    <row r="247" spans="1:7" x14ac:dyDescent="0.4">
      <c r="A247" s="30" t="s">
        <v>415</v>
      </c>
      <c r="B247" s="25">
        <v>552782</v>
      </c>
      <c r="C247" s="25"/>
      <c r="D247" s="25" t="s">
        <v>31</v>
      </c>
      <c r="E247" s="25" t="s">
        <v>31</v>
      </c>
      <c r="F247" s="30" t="s">
        <v>139</v>
      </c>
      <c r="G247" s="25" t="s">
        <v>33</v>
      </c>
    </row>
    <row r="248" spans="1:7" x14ac:dyDescent="0.4">
      <c r="A248" s="30" t="s">
        <v>416</v>
      </c>
      <c r="B248" s="25">
        <v>572744</v>
      </c>
      <c r="C248" s="25"/>
      <c r="D248" s="25" t="s">
        <v>49</v>
      </c>
      <c r="E248" s="25" t="s">
        <v>49</v>
      </c>
      <c r="F248" s="30" t="s">
        <v>131</v>
      </c>
      <c r="G248" s="25" t="s">
        <v>33</v>
      </c>
    </row>
    <row r="249" spans="1:7" ht="28.3" x14ac:dyDescent="0.4">
      <c r="A249" s="30" t="s">
        <v>417</v>
      </c>
      <c r="B249" s="25">
        <v>364898</v>
      </c>
      <c r="C249" s="25"/>
      <c r="D249" s="25" t="s">
        <v>31</v>
      </c>
      <c r="E249" s="25" t="s">
        <v>31</v>
      </c>
      <c r="F249" s="30" t="s">
        <v>418</v>
      </c>
      <c r="G249" s="25" t="s">
        <v>33</v>
      </c>
    </row>
    <row r="250" spans="1:7" ht="28.3" x14ac:dyDescent="0.4">
      <c r="A250" s="30" t="s">
        <v>419</v>
      </c>
      <c r="B250" s="25">
        <v>435718</v>
      </c>
      <c r="C250" s="25"/>
      <c r="D250" s="25" t="s">
        <v>31</v>
      </c>
      <c r="E250" s="25" t="s">
        <v>31</v>
      </c>
      <c r="F250" s="30" t="s">
        <v>420</v>
      </c>
      <c r="G250" s="25" t="s">
        <v>33</v>
      </c>
    </row>
    <row r="251" spans="1:7" x14ac:dyDescent="0.4">
      <c r="A251" s="30" t="s">
        <v>421</v>
      </c>
      <c r="B251" s="25">
        <v>4931</v>
      </c>
      <c r="C251" s="25"/>
      <c r="D251" s="25" t="s">
        <v>31</v>
      </c>
      <c r="E251" s="25" t="s">
        <v>31</v>
      </c>
      <c r="F251" s="30" t="s">
        <v>35</v>
      </c>
      <c r="G251" s="25" t="s">
        <v>33</v>
      </c>
    </row>
    <row r="252" spans="1:7" x14ac:dyDescent="0.4">
      <c r="A252" s="30" t="s">
        <v>422</v>
      </c>
      <c r="B252" s="25">
        <v>455318</v>
      </c>
      <c r="C252" s="25"/>
      <c r="D252" s="25" t="s">
        <v>31</v>
      </c>
      <c r="E252" s="25" t="s">
        <v>31</v>
      </c>
      <c r="F252" s="30" t="s">
        <v>35</v>
      </c>
      <c r="G252" s="25" t="s">
        <v>33</v>
      </c>
    </row>
    <row r="253" spans="1:7" ht="28.3" x14ac:dyDescent="0.4">
      <c r="A253" s="30" t="s">
        <v>423</v>
      </c>
      <c r="B253" s="25">
        <v>199594</v>
      </c>
      <c r="C253" s="25"/>
      <c r="D253" s="25" t="s">
        <v>31</v>
      </c>
      <c r="E253" s="25" t="s">
        <v>31</v>
      </c>
      <c r="F253" s="30" t="s">
        <v>321</v>
      </c>
      <c r="G253" s="25" t="s">
        <v>33</v>
      </c>
    </row>
    <row r="254" spans="1:7" ht="28.3" x14ac:dyDescent="0.4">
      <c r="A254" s="30" t="s">
        <v>424</v>
      </c>
      <c r="B254" s="25">
        <v>420880</v>
      </c>
      <c r="C254" s="25"/>
      <c r="D254" s="25" t="s">
        <v>31</v>
      </c>
      <c r="E254" s="25" t="s">
        <v>31</v>
      </c>
      <c r="F254" s="30" t="s">
        <v>425</v>
      </c>
      <c r="G254" s="25" t="s">
        <v>33</v>
      </c>
    </row>
    <row r="255" spans="1:7" x14ac:dyDescent="0.4">
      <c r="A255" s="30" t="s">
        <v>426</v>
      </c>
      <c r="B255" s="25">
        <v>398308</v>
      </c>
      <c r="C255" s="25"/>
      <c r="D255" s="25" t="s">
        <v>31</v>
      </c>
      <c r="E255" s="25" t="s">
        <v>31</v>
      </c>
      <c r="F255" s="30" t="s">
        <v>88</v>
      </c>
      <c r="G255" s="25" t="s">
        <v>33</v>
      </c>
    </row>
    <row r="256" spans="1:7" ht="28.3" x14ac:dyDescent="0.4">
      <c r="A256" s="30" t="s">
        <v>427</v>
      </c>
      <c r="B256" s="25">
        <v>480975</v>
      </c>
      <c r="C256" s="25"/>
      <c r="D256" s="25" t="s">
        <v>31</v>
      </c>
      <c r="E256" s="25" t="s">
        <v>31</v>
      </c>
      <c r="F256" s="30" t="s">
        <v>428</v>
      </c>
      <c r="G256" s="25" t="s">
        <v>33</v>
      </c>
    </row>
    <row r="257" spans="1:7" x14ac:dyDescent="0.4">
      <c r="A257" s="30" t="s">
        <v>429</v>
      </c>
      <c r="B257" s="25">
        <v>535180</v>
      </c>
      <c r="C257" s="25"/>
      <c r="D257" s="25" t="s">
        <v>31</v>
      </c>
      <c r="E257" s="25" t="s">
        <v>31</v>
      </c>
      <c r="F257" s="30" t="s">
        <v>58</v>
      </c>
      <c r="G257" s="25" t="s">
        <v>33</v>
      </c>
    </row>
    <row r="258" spans="1:7" x14ac:dyDescent="0.4">
      <c r="A258" s="30" t="s">
        <v>430</v>
      </c>
      <c r="B258" s="25">
        <v>545259</v>
      </c>
      <c r="C258" s="25"/>
      <c r="D258" s="25" t="s">
        <v>31</v>
      </c>
      <c r="E258" s="25" t="s">
        <v>31</v>
      </c>
      <c r="F258" s="30" t="s">
        <v>187</v>
      </c>
      <c r="G258" s="25" t="s">
        <v>33</v>
      </c>
    </row>
    <row r="259" spans="1:7" ht="28.3" x14ac:dyDescent="0.4">
      <c r="A259" s="30" t="s">
        <v>431</v>
      </c>
      <c r="B259" s="25">
        <v>351104</v>
      </c>
      <c r="C259" s="25"/>
      <c r="D259" s="25" t="s">
        <v>31</v>
      </c>
      <c r="E259" s="25" t="s">
        <v>31</v>
      </c>
      <c r="F259" s="30" t="s">
        <v>54</v>
      </c>
      <c r="G259" s="25" t="s">
        <v>33</v>
      </c>
    </row>
    <row r="260" spans="1:7" ht="28.3" x14ac:dyDescent="0.4">
      <c r="A260" s="30" t="s">
        <v>432</v>
      </c>
      <c r="B260" s="25">
        <v>226457</v>
      </c>
      <c r="C260" s="25"/>
      <c r="D260" s="25" t="s">
        <v>31</v>
      </c>
      <c r="E260" s="25" t="s">
        <v>31</v>
      </c>
      <c r="F260" s="30" t="s">
        <v>433</v>
      </c>
      <c r="G260" s="25" t="s">
        <v>33</v>
      </c>
    </row>
    <row r="261" spans="1:7" ht="28.3" x14ac:dyDescent="0.4">
      <c r="A261" s="30" t="s">
        <v>434</v>
      </c>
      <c r="B261" s="25">
        <v>407817</v>
      </c>
      <c r="C261" s="25"/>
      <c r="D261" s="25" t="s">
        <v>31</v>
      </c>
      <c r="E261" s="25" t="s">
        <v>31</v>
      </c>
      <c r="F261" s="30" t="s">
        <v>435</v>
      </c>
      <c r="G261" s="25" t="s">
        <v>33</v>
      </c>
    </row>
    <row r="262" spans="1:7" x14ac:dyDescent="0.4">
      <c r="A262" s="30" t="s">
        <v>436</v>
      </c>
      <c r="B262" s="25">
        <v>418501</v>
      </c>
      <c r="C262" s="25"/>
      <c r="D262" s="25" t="s">
        <v>31</v>
      </c>
      <c r="E262" s="25" t="s">
        <v>31</v>
      </c>
      <c r="F262" s="30" t="s">
        <v>437</v>
      </c>
      <c r="G262" s="25" t="s">
        <v>33</v>
      </c>
    </row>
    <row r="263" spans="1:7" x14ac:dyDescent="0.4">
      <c r="A263" s="30" t="s">
        <v>438</v>
      </c>
      <c r="B263" s="25">
        <v>68746</v>
      </c>
      <c r="C263" s="25"/>
      <c r="D263" s="25" t="s">
        <v>31</v>
      </c>
      <c r="E263" s="25" t="s">
        <v>31</v>
      </c>
      <c r="F263" s="30" t="s">
        <v>439</v>
      </c>
      <c r="G263" s="25" t="s">
        <v>33</v>
      </c>
    </row>
    <row r="264" spans="1:7" ht="28.3" x14ac:dyDescent="0.4">
      <c r="A264" s="30" t="s">
        <v>440</v>
      </c>
      <c r="B264" s="25">
        <v>4928</v>
      </c>
      <c r="C264" s="25"/>
      <c r="D264" s="25" t="s">
        <v>31</v>
      </c>
      <c r="E264" s="25" t="s">
        <v>31</v>
      </c>
      <c r="F264" s="30" t="s">
        <v>363</v>
      </c>
      <c r="G264" s="25" t="s">
        <v>33</v>
      </c>
    </row>
    <row r="265" spans="1:7" ht="28.3" x14ac:dyDescent="0.4">
      <c r="A265" s="30" t="s">
        <v>441</v>
      </c>
      <c r="B265" s="25">
        <v>16241</v>
      </c>
      <c r="C265" s="25"/>
      <c r="D265" s="25" t="s">
        <v>31</v>
      </c>
      <c r="E265" s="25" t="s">
        <v>31</v>
      </c>
      <c r="F265" s="30" t="s">
        <v>442</v>
      </c>
      <c r="G265" s="25" t="s">
        <v>33</v>
      </c>
    </row>
    <row r="266" spans="1:7" ht="28.3" x14ac:dyDescent="0.4">
      <c r="A266" s="30" t="s">
        <v>443</v>
      </c>
      <c r="B266" s="25">
        <v>4937</v>
      </c>
      <c r="C266" s="25"/>
      <c r="D266" s="25" t="s">
        <v>31</v>
      </c>
      <c r="E266" s="25" t="s">
        <v>31</v>
      </c>
      <c r="F266" s="30" t="s">
        <v>444</v>
      </c>
      <c r="G266" s="25" t="s">
        <v>33</v>
      </c>
    </row>
    <row r="267" spans="1:7" x14ac:dyDescent="0.4">
      <c r="A267" s="30" t="s">
        <v>445</v>
      </c>
      <c r="B267" s="25">
        <v>544677</v>
      </c>
      <c r="C267" s="25"/>
      <c r="D267" s="25" t="s">
        <v>31</v>
      </c>
      <c r="E267" s="25" t="s">
        <v>31</v>
      </c>
      <c r="F267" s="30" t="s">
        <v>60</v>
      </c>
      <c r="G267" s="25" t="s">
        <v>33</v>
      </c>
    </row>
    <row r="268" spans="1:7" ht="28.3" x14ac:dyDescent="0.4">
      <c r="A268" s="30" t="s">
        <v>446</v>
      </c>
      <c r="B268" s="25">
        <v>554413</v>
      </c>
      <c r="C268" s="25"/>
      <c r="D268" s="25" t="s">
        <v>31</v>
      </c>
      <c r="E268" s="25" t="s">
        <v>31</v>
      </c>
      <c r="F268" s="30" t="s">
        <v>84</v>
      </c>
      <c r="G268" s="25" t="s">
        <v>33</v>
      </c>
    </row>
    <row r="269" spans="1:7" ht="28.3" x14ac:dyDescent="0.4">
      <c r="A269" s="30" t="s">
        <v>447</v>
      </c>
      <c r="B269" s="25">
        <v>436635</v>
      </c>
      <c r="C269" s="25"/>
      <c r="D269" s="25" t="s">
        <v>31</v>
      </c>
      <c r="E269" s="25" t="s">
        <v>31</v>
      </c>
      <c r="F269" s="30" t="s">
        <v>448</v>
      </c>
      <c r="G269" s="25" t="s">
        <v>33</v>
      </c>
    </row>
    <row r="270" spans="1:7" x14ac:dyDescent="0.4">
      <c r="A270" t="s">
        <v>449</v>
      </c>
    </row>
    <row r="271" spans="1:7" ht="16.75" x14ac:dyDescent="0.45">
      <c r="A271" s="26" t="s">
        <v>450</v>
      </c>
    </row>
    <row r="272" spans="1:7" x14ac:dyDescent="0.4">
      <c r="A272" s="32" t="str">
        <f>HYPERLINK("https://service.asic.gov.au/search/", "ASIC Professional Registers Search")</f>
        <v>ASIC Professional Registers Search</v>
      </c>
    </row>
    <row r="273" spans="1:7" ht="16.75" x14ac:dyDescent="0.45">
      <c r="A273" s="26" t="s">
        <v>18</v>
      </c>
    </row>
    <row r="274" spans="1:7" ht="87" customHeight="1" x14ac:dyDescent="0.4">
      <c r="A274" s="36" t="s">
        <v>451</v>
      </c>
      <c r="B274" s="37"/>
      <c r="C274" s="37"/>
      <c r="D274" s="37"/>
      <c r="E274" s="37"/>
      <c r="F274" s="37"/>
      <c r="G274" s="37"/>
    </row>
    <row r="275" spans="1:7" x14ac:dyDescent="0.4">
      <c r="A275" t="s">
        <v>449</v>
      </c>
    </row>
    <row r="276" spans="1:7" x14ac:dyDescent="0.4">
      <c r="A276" s="31"/>
    </row>
    <row r="277" spans="1:7" x14ac:dyDescent="0.4">
      <c r="A277" s="33" t="str">
        <f>HYPERLINK("http://asic.gov.au/about-asic/dealing-with-asic/using-our-website/copyright-and-linking-to-our-websites/", "© Australian Securities &amp; Investments Commission")</f>
        <v>© Australian Securities &amp; Investments Commission</v>
      </c>
    </row>
  </sheetData>
  <autoFilter ref="A10:G275" xr:uid="{00000000-0001-0000-0200-000000000000}"/>
  <mergeCells count="1">
    <mergeCell ref="A274:G274"/>
  </mergeCells>
  <hyperlinks>
    <hyperlink ref="A14" r:id="rId1" xr:uid="{00000000-0004-0000-0200-000000000000}"/>
  </hyperlinks>
  <pageMargins left="0.70866141732283472" right="0.70866141732283472" top="0.74803149606299213" bottom="0.74803149606299213" header="0.31496062992125984" footer="0.31496062992125984"/>
  <pageSetup paperSize="9" scale="55" fitToWidth="0" fitToHeight="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5"/>
  <sheetViews>
    <sheetView showGridLines="0" zoomScaleNormal="100" zoomScaleSheetLayoutView="100" workbookViewId="0">
      <pane ySplit="10" topLeftCell="A141" activePane="bottomLeft" state="frozen"/>
      <selection activeCell="A6" sqref="A6"/>
      <selection pane="bottomLeft" activeCell="A10" sqref="A10:XFD10"/>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Contents!B9</f>
        <v>4A.2 - Registered liquidators list, updated to 28 Feb 2026 - Victoria</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ht="28.3" x14ac:dyDescent="0.4">
      <c r="A11" s="30" t="s">
        <v>452</v>
      </c>
      <c r="B11" s="25">
        <v>423914</v>
      </c>
      <c r="C11" s="25"/>
      <c r="D11" s="25" t="s">
        <v>31</v>
      </c>
      <c r="E11" s="25" t="s">
        <v>31</v>
      </c>
      <c r="F11" s="30" t="s">
        <v>453</v>
      </c>
      <c r="G11" s="25" t="s">
        <v>454</v>
      </c>
    </row>
    <row r="12" spans="1:7" x14ac:dyDescent="0.4">
      <c r="A12" s="30" t="s">
        <v>455</v>
      </c>
      <c r="B12" s="25">
        <v>224498</v>
      </c>
      <c r="C12" s="25"/>
      <c r="D12" s="25" t="s">
        <v>31</v>
      </c>
      <c r="E12" s="25" t="s">
        <v>31</v>
      </c>
      <c r="F12" s="30" t="s">
        <v>456</v>
      </c>
      <c r="G12" s="25" t="s">
        <v>454</v>
      </c>
    </row>
    <row r="13" spans="1:7" ht="28.3" x14ac:dyDescent="0.4">
      <c r="A13" s="30" t="s">
        <v>457</v>
      </c>
      <c r="B13" s="25">
        <v>494511</v>
      </c>
      <c r="C13" s="25"/>
      <c r="D13" s="25" t="s">
        <v>31</v>
      </c>
      <c r="E13" s="25" t="s">
        <v>31</v>
      </c>
      <c r="F13" s="30" t="s">
        <v>458</v>
      </c>
      <c r="G13" s="25" t="s">
        <v>454</v>
      </c>
    </row>
    <row r="14" spans="1:7" ht="28.3" x14ac:dyDescent="0.4">
      <c r="A14" s="30" t="s">
        <v>459</v>
      </c>
      <c r="B14" s="25">
        <v>495163</v>
      </c>
      <c r="C14" s="25"/>
      <c r="D14" s="25" t="s">
        <v>31</v>
      </c>
      <c r="E14" s="25" t="s">
        <v>31</v>
      </c>
      <c r="F14" s="30" t="s">
        <v>460</v>
      </c>
      <c r="G14" s="25" t="s">
        <v>454</v>
      </c>
    </row>
    <row r="15" spans="1:7" ht="28.3" x14ac:dyDescent="0.4">
      <c r="A15" s="30" t="s">
        <v>461</v>
      </c>
      <c r="B15" s="25">
        <v>8652</v>
      </c>
      <c r="C15" s="25">
        <v>16448</v>
      </c>
      <c r="D15" s="25" t="s">
        <v>31</v>
      </c>
      <c r="E15" s="25" t="s">
        <v>31</v>
      </c>
      <c r="F15" s="30" t="s">
        <v>462</v>
      </c>
      <c r="G15" s="25" t="s">
        <v>454</v>
      </c>
    </row>
    <row r="16" spans="1:7" x14ac:dyDescent="0.4">
      <c r="A16" s="30" t="s">
        <v>463</v>
      </c>
      <c r="B16" s="25">
        <v>538128</v>
      </c>
      <c r="C16" s="25"/>
      <c r="D16" s="25" t="s">
        <v>31</v>
      </c>
      <c r="E16" s="25" t="s">
        <v>49</v>
      </c>
      <c r="F16" s="30" t="s">
        <v>464</v>
      </c>
      <c r="G16" s="25" t="s">
        <v>454</v>
      </c>
    </row>
    <row r="17" spans="1:7" ht="28.3" x14ac:dyDescent="0.4">
      <c r="A17" s="30" t="s">
        <v>465</v>
      </c>
      <c r="B17" s="25">
        <v>539617</v>
      </c>
      <c r="C17" s="25"/>
      <c r="D17" s="25" t="s">
        <v>31</v>
      </c>
      <c r="E17" s="25" t="s">
        <v>31</v>
      </c>
      <c r="F17" s="30" t="s">
        <v>466</v>
      </c>
      <c r="G17" s="25" t="s">
        <v>454</v>
      </c>
    </row>
    <row r="18" spans="1:7" ht="28.3" x14ac:dyDescent="0.4">
      <c r="A18" s="30" t="s">
        <v>467</v>
      </c>
      <c r="B18" s="25">
        <v>414344</v>
      </c>
      <c r="C18" s="25"/>
      <c r="D18" s="25" t="s">
        <v>31</v>
      </c>
      <c r="E18" s="25" t="s">
        <v>31</v>
      </c>
      <c r="F18" s="30" t="s">
        <v>468</v>
      </c>
      <c r="G18" s="25" t="s">
        <v>454</v>
      </c>
    </row>
    <row r="19" spans="1:7" ht="28.3" x14ac:dyDescent="0.4">
      <c r="A19" s="30" t="s">
        <v>469</v>
      </c>
      <c r="B19" s="25">
        <v>446230</v>
      </c>
      <c r="C19" s="25"/>
      <c r="D19" s="25" t="s">
        <v>31</v>
      </c>
      <c r="E19" s="25" t="s">
        <v>31</v>
      </c>
      <c r="F19" s="30" t="s">
        <v>470</v>
      </c>
      <c r="G19" s="25" t="s">
        <v>454</v>
      </c>
    </row>
    <row r="20" spans="1:7" ht="28.3" x14ac:dyDescent="0.4">
      <c r="A20" s="30" t="s">
        <v>471</v>
      </c>
      <c r="B20" s="25">
        <v>526814</v>
      </c>
      <c r="C20" s="25"/>
      <c r="D20" s="25" t="s">
        <v>31</v>
      </c>
      <c r="E20" s="25" t="s">
        <v>31</v>
      </c>
      <c r="F20" s="30" t="s">
        <v>472</v>
      </c>
      <c r="G20" s="25" t="s">
        <v>454</v>
      </c>
    </row>
    <row r="21" spans="1:7" x14ac:dyDescent="0.4">
      <c r="A21" s="30" t="s">
        <v>473</v>
      </c>
      <c r="B21" s="25">
        <v>464005</v>
      </c>
      <c r="C21" s="25"/>
      <c r="D21" s="25" t="s">
        <v>31</v>
      </c>
      <c r="E21" s="25" t="s">
        <v>31</v>
      </c>
      <c r="F21" s="30" t="s">
        <v>474</v>
      </c>
      <c r="G21" s="25" t="s">
        <v>454</v>
      </c>
    </row>
    <row r="22" spans="1:7" x14ac:dyDescent="0.4">
      <c r="A22" s="30" t="s">
        <v>475</v>
      </c>
      <c r="B22" s="25">
        <v>214591</v>
      </c>
      <c r="C22" s="25">
        <v>295716</v>
      </c>
      <c r="D22" s="25" t="s">
        <v>31</v>
      </c>
      <c r="E22" s="25" t="s">
        <v>31</v>
      </c>
      <c r="F22" s="30" t="s">
        <v>476</v>
      </c>
      <c r="G22" s="25" t="s">
        <v>454</v>
      </c>
    </row>
    <row r="23" spans="1:7" ht="28.3" x14ac:dyDescent="0.4">
      <c r="A23" s="30" t="s">
        <v>477</v>
      </c>
      <c r="B23" s="25">
        <v>519248</v>
      </c>
      <c r="C23" s="25"/>
      <c r="D23" s="25" t="s">
        <v>31</v>
      </c>
      <c r="E23" s="25" t="s">
        <v>31</v>
      </c>
      <c r="F23" s="30" t="s">
        <v>478</v>
      </c>
      <c r="G23" s="25" t="s">
        <v>454</v>
      </c>
    </row>
    <row r="24" spans="1:7" ht="28.3" x14ac:dyDescent="0.4">
      <c r="A24" s="30" t="s">
        <v>479</v>
      </c>
      <c r="B24" s="25">
        <v>332101</v>
      </c>
      <c r="C24" s="25"/>
      <c r="D24" s="25" t="s">
        <v>31</v>
      </c>
      <c r="E24" s="25" t="s">
        <v>31</v>
      </c>
      <c r="F24" s="30" t="s">
        <v>480</v>
      </c>
      <c r="G24" s="25" t="s">
        <v>454</v>
      </c>
    </row>
    <row r="25" spans="1:7" x14ac:dyDescent="0.4">
      <c r="A25" s="30" t="s">
        <v>481</v>
      </c>
      <c r="B25" s="25">
        <v>491552</v>
      </c>
      <c r="C25" s="25"/>
      <c r="D25" s="25" t="s">
        <v>31</v>
      </c>
      <c r="E25" s="25" t="s">
        <v>31</v>
      </c>
      <c r="F25" s="30" t="s">
        <v>482</v>
      </c>
      <c r="G25" s="25" t="s">
        <v>454</v>
      </c>
    </row>
    <row r="26" spans="1:7" ht="28.3" x14ac:dyDescent="0.4">
      <c r="A26" s="30" t="s">
        <v>483</v>
      </c>
      <c r="B26" s="25">
        <v>536814</v>
      </c>
      <c r="C26" s="25"/>
      <c r="D26" s="25" t="s">
        <v>31</v>
      </c>
      <c r="E26" s="25" t="s">
        <v>31</v>
      </c>
      <c r="F26" s="30" t="s">
        <v>466</v>
      </c>
      <c r="G26" s="25" t="s">
        <v>454</v>
      </c>
    </row>
    <row r="27" spans="1:7" ht="28.3" x14ac:dyDescent="0.4">
      <c r="A27" s="30" t="s">
        <v>484</v>
      </c>
      <c r="B27" s="25">
        <v>549323</v>
      </c>
      <c r="C27" s="25"/>
      <c r="D27" s="25" t="s">
        <v>31</v>
      </c>
      <c r="E27" s="25" t="s">
        <v>31</v>
      </c>
      <c r="F27" s="30" t="s">
        <v>485</v>
      </c>
      <c r="G27" s="25" t="s">
        <v>454</v>
      </c>
    </row>
    <row r="28" spans="1:7" x14ac:dyDescent="0.4">
      <c r="A28" s="30" t="s">
        <v>486</v>
      </c>
      <c r="B28" s="25">
        <v>311189</v>
      </c>
      <c r="C28" s="25"/>
      <c r="D28" s="25" t="s">
        <v>31</v>
      </c>
      <c r="E28" s="25" t="s">
        <v>31</v>
      </c>
      <c r="F28" s="30" t="s">
        <v>487</v>
      </c>
      <c r="G28" s="25" t="s">
        <v>454</v>
      </c>
    </row>
    <row r="29" spans="1:7" x14ac:dyDescent="0.4">
      <c r="A29" s="30" t="s">
        <v>488</v>
      </c>
      <c r="B29" s="25">
        <v>338594</v>
      </c>
      <c r="C29" s="25"/>
      <c r="D29" s="25" t="s">
        <v>31</v>
      </c>
      <c r="E29" s="25" t="s">
        <v>31</v>
      </c>
      <c r="F29" s="30" t="s">
        <v>489</v>
      </c>
      <c r="G29" s="25" t="s">
        <v>454</v>
      </c>
    </row>
    <row r="30" spans="1:7" x14ac:dyDescent="0.4">
      <c r="A30" s="30" t="s">
        <v>490</v>
      </c>
      <c r="B30" s="25">
        <v>160116</v>
      </c>
      <c r="C30" s="25">
        <v>222986</v>
      </c>
      <c r="D30" s="25" t="s">
        <v>31</v>
      </c>
      <c r="E30" s="25" t="s">
        <v>31</v>
      </c>
      <c r="F30" s="30" t="s">
        <v>491</v>
      </c>
      <c r="G30" s="25" t="s">
        <v>454</v>
      </c>
    </row>
    <row r="31" spans="1:7" ht="28.3" x14ac:dyDescent="0.4">
      <c r="A31" s="30" t="s">
        <v>492</v>
      </c>
      <c r="B31" s="25">
        <v>322913</v>
      </c>
      <c r="C31" s="25"/>
      <c r="D31" s="25" t="s">
        <v>31</v>
      </c>
      <c r="E31" s="25" t="s">
        <v>31</v>
      </c>
      <c r="F31" s="30" t="s">
        <v>493</v>
      </c>
      <c r="G31" s="25" t="s">
        <v>454</v>
      </c>
    </row>
    <row r="32" spans="1:7" x14ac:dyDescent="0.4">
      <c r="A32" s="30" t="s">
        <v>494</v>
      </c>
      <c r="B32" s="25">
        <v>338012</v>
      </c>
      <c r="C32" s="25"/>
      <c r="D32" s="25" t="s">
        <v>31</v>
      </c>
      <c r="E32" s="25" t="s">
        <v>31</v>
      </c>
      <c r="F32" s="30" t="s">
        <v>495</v>
      </c>
      <c r="G32" s="25" t="s">
        <v>454</v>
      </c>
    </row>
    <row r="33" spans="1:7" x14ac:dyDescent="0.4">
      <c r="A33" s="30" t="s">
        <v>496</v>
      </c>
      <c r="B33" s="25">
        <v>422921</v>
      </c>
      <c r="C33" s="25">
        <v>422922</v>
      </c>
      <c r="D33" s="25" t="s">
        <v>31</v>
      </c>
      <c r="E33" s="25" t="s">
        <v>31</v>
      </c>
      <c r="F33" s="30" t="s">
        <v>497</v>
      </c>
      <c r="G33" s="25" t="s">
        <v>454</v>
      </c>
    </row>
    <row r="34" spans="1:7" ht="28.3" x14ac:dyDescent="0.4">
      <c r="A34" s="30" t="s">
        <v>498</v>
      </c>
      <c r="B34" s="25">
        <v>166374</v>
      </c>
      <c r="C34" s="25"/>
      <c r="D34" s="25" t="s">
        <v>31</v>
      </c>
      <c r="E34" s="25" t="s">
        <v>31</v>
      </c>
      <c r="F34" s="30" t="s">
        <v>499</v>
      </c>
      <c r="G34" s="25" t="s">
        <v>454</v>
      </c>
    </row>
    <row r="35" spans="1:7" ht="28.3" x14ac:dyDescent="0.4">
      <c r="A35" s="30" t="s">
        <v>500</v>
      </c>
      <c r="B35" s="25">
        <v>8772</v>
      </c>
      <c r="C35" s="25">
        <v>187436</v>
      </c>
      <c r="D35" s="25" t="s">
        <v>31</v>
      </c>
      <c r="E35" s="25" t="s">
        <v>31</v>
      </c>
      <c r="F35" s="30" t="s">
        <v>501</v>
      </c>
      <c r="G35" s="25" t="s">
        <v>454</v>
      </c>
    </row>
    <row r="36" spans="1:7" x14ac:dyDescent="0.4">
      <c r="A36" s="30" t="s">
        <v>502</v>
      </c>
      <c r="B36" s="25">
        <v>341947</v>
      </c>
      <c r="C36" s="25"/>
      <c r="D36" s="25" t="s">
        <v>31</v>
      </c>
      <c r="E36" s="25" t="s">
        <v>31</v>
      </c>
      <c r="F36" s="30" t="s">
        <v>482</v>
      </c>
      <c r="G36" s="25" t="s">
        <v>454</v>
      </c>
    </row>
    <row r="37" spans="1:7" ht="28.3" x14ac:dyDescent="0.4">
      <c r="A37" s="30" t="s">
        <v>503</v>
      </c>
      <c r="B37" s="25">
        <v>206127</v>
      </c>
      <c r="C37" s="25"/>
      <c r="D37" s="25" t="s">
        <v>31</v>
      </c>
      <c r="E37" s="25" t="s">
        <v>31</v>
      </c>
      <c r="F37" s="30" t="s">
        <v>504</v>
      </c>
      <c r="G37" s="25" t="s">
        <v>454</v>
      </c>
    </row>
    <row r="38" spans="1:7" ht="28.3" x14ac:dyDescent="0.4">
      <c r="A38" s="30" t="s">
        <v>505</v>
      </c>
      <c r="B38" s="25">
        <v>555157</v>
      </c>
      <c r="C38" s="25"/>
      <c r="D38" s="25" t="s">
        <v>31</v>
      </c>
      <c r="E38" s="25" t="s">
        <v>31</v>
      </c>
      <c r="F38" s="30" t="s">
        <v>506</v>
      </c>
      <c r="G38" s="25" t="s">
        <v>454</v>
      </c>
    </row>
    <row r="39" spans="1:7" ht="28.3" x14ac:dyDescent="0.4">
      <c r="A39" s="30" t="s">
        <v>507</v>
      </c>
      <c r="B39" s="25">
        <v>318681</v>
      </c>
      <c r="C39" s="25"/>
      <c r="D39" s="25" t="s">
        <v>31</v>
      </c>
      <c r="E39" s="25" t="s">
        <v>31</v>
      </c>
      <c r="F39" s="30" t="s">
        <v>508</v>
      </c>
      <c r="G39" s="25" t="s">
        <v>454</v>
      </c>
    </row>
    <row r="40" spans="1:7" x14ac:dyDescent="0.4">
      <c r="A40" s="30" t="s">
        <v>509</v>
      </c>
      <c r="B40" s="25">
        <v>451313</v>
      </c>
      <c r="C40" s="25"/>
      <c r="D40" s="25" t="s">
        <v>31</v>
      </c>
      <c r="E40" s="25" t="s">
        <v>31</v>
      </c>
      <c r="F40" s="30" t="s">
        <v>510</v>
      </c>
      <c r="G40" s="25" t="s">
        <v>454</v>
      </c>
    </row>
    <row r="41" spans="1:7" x14ac:dyDescent="0.4">
      <c r="A41" s="30" t="s">
        <v>511</v>
      </c>
      <c r="B41" s="25">
        <v>296411</v>
      </c>
      <c r="C41" s="25"/>
      <c r="D41" s="25" t="s">
        <v>31</v>
      </c>
      <c r="E41" s="25" t="s">
        <v>31</v>
      </c>
      <c r="F41" s="30" t="s">
        <v>512</v>
      </c>
      <c r="G41" s="25" t="s">
        <v>454</v>
      </c>
    </row>
    <row r="42" spans="1:7" x14ac:dyDescent="0.4">
      <c r="A42" s="30" t="s">
        <v>513</v>
      </c>
      <c r="B42" s="25">
        <v>318981</v>
      </c>
      <c r="C42" s="25"/>
      <c r="D42" s="25" t="s">
        <v>31</v>
      </c>
      <c r="E42" s="25" t="s">
        <v>31</v>
      </c>
      <c r="F42" s="30" t="s">
        <v>495</v>
      </c>
      <c r="G42" s="25" t="s">
        <v>454</v>
      </c>
    </row>
    <row r="43" spans="1:7" x14ac:dyDescent="0.4">
      <c r="A43" s="30" t="s">
        <v>514</v>
      </c>
      <c r="B43" s="25">
        <v>401566</v>
      </c>
      <c r="C43" s="25">
        <v>401567</v>
      </c>
      <c r="D43" s="25" t="s">
        <v>31</v>
      </c>
      <c r="E43" s="25" t="s">
        <v>31</v>
      </c>
      <c r="F43" s="30" t="s">
        <v>515</v>
      </c>
      <c r="G43" s="25" t="s">
        <v>454</v>
      </c>
    </row>
    <row r="44" spans="1:7" ht="28.3" x14ac:dyDescent="0.4">
      <c r="A44" s="30" t="s">
        <v>516</v>
      </c>
      <c r="B44" s="25">
        <v>165552</v>
      </c>
      <c r="C44" s="25">
        <v>190301</v>
      </c>
      <c r="D44" s="25" t="s">
        <v>31</v>
      </c>
      <c r="E44" s="25" t="s">
        <v>31</v>
      </c>
      <c r="F44" s="30" t="s">
        <v>517</v>
      </c>
      <c r="G44" s="25" t="s">
        <v>454</v>
      </c>
    </row>
    <row r="45" spans="1:7" ht="28.3" x14ac:dyDescent="0.4">
      <c r="A45" s="30" t="s">
        <v>518</v>
      </c>
      <c r="B45" s="25">
        <v>548750</v>
      </c>
      <c r="C45" s="25"/>
      <c r="D45" s="25" t="s">
        <v>31</v>
      </c>
      <c r="E45" s="25" t="s">
        <v>31</v>
      </c>
      <c r="F45" s="30" t="s">
        <v>519</v>
      </c>
      <c r="G45" s="25" t="s">
        <v>454</v>
      </c>
    </row>
    <row r="46" spans="1:7" x14ac:dyDescent="0.4">
      <c r="A46" s="30" t="s">
        <v>520</v>
      </c>
      <c r="B46" s="25">
        <v>208364</v>
      </c>
      <c r="C46" s="25"/>
      <c r="D46" s="25" t="s">
        <v>31</v>
      </c>
      <c r="E46" s="25" t="s">
        <v>31</v>
      </c>
      <c r="F46" s="30" t="s">
        <v>487</v>
      </c>
      <c r="G46" s="25" t="s">
        <v>454</v>
      </c>
    </row>
    <row r="47" spans="1:7" ht="28.3" x14ac:dyDescent="0.4">
      <c r="A47" s="30" t="s">
        <v>521</v>
      </c>
      <c r="B47" s="25">
        <v>527109</v>
      </c>
      <c r="C47" s="25"/>
      <c r="D47" s="25" t="s">
        <v>31</v>
      </c>
      <c r="E47" s="25" t="s">
        <v>49</v>
      </c>
      <c r="F47" s="30" t="s">
        <v>458</v>
      </c>
      <c r="G47" s="25" t="s">
        <v>454</v>
      </c>
    </row>
    <row r="48" spans="1:7" ht="28.3" x14ac:dyDescent="0.4">
      <c r="A48" s="30" t="s">
        <v>522</v>
      </c>
      <c r="B48" s="25">
        <v>533712</v>
      </c>
      <c r="C48" s="25"/>
      <c r="D48" s="25" t="s">
        <v>31</v>
      </c>
      <c r="E48" s="25" t="s">
        <v>31</v>
      </c>
      <c r="F48" s="30" t="s">
        <v>523</v>
      </c>
      <c r="G48" s="25" t="s">
        <v>454</v>
      </c>
    </row>
    <row r="49" spans="1:7" x14ac:dyDescent="0.4">
      <c r="A49" s="30" t="s">
        <v>524</v>
      </c>
      <c r="B49" s="25">
        <v>385388</v>
      </c>
      <c r="C49" s="25"/>
      <c r="D49" s="25" t="s">
        <v>31</v>
      </c>
      <c r="E49" s="25" t="s">
        <v>31</v>
      </c>
      <c r="F49" s="30" t="s">
        <v>525</v>
      </c>
      <c r="G49" s="25" t="s">
        <v>454</v>
      </c>
    </row>
    <row r="50" spans="1:7" x14ac:dyDescent="0.4">
      <c r="A50" s="30" t="s">
        <v>526</v>
      </c>
      <c r="B50" s="25">
        <v>417988</v>
      </c>
      <c r="C50" s="25"/>
      <c r="D50" s="25" t="s">
        <v>31</v>
      </c>
      <c r="E50" s="25" t="s">
        <v>31</v>
      </c>
      <c r="F50" s="30" t="s">
        <v>527</v>
      </c>
      <c r="G50" s="25" t="s">
        <v>454</v>
      </c>
    </row>
    <row r="51" spans="1:7" x14ac:dyDescent="0.4">
      <c r="A51" s="30" t="s">
        <v>528</v>
      </c>
      <c r="B51" s="25">
        <v>442441</v>
      </c>
      <c r="C51" s="25"/>
      <c r="D51" s="25" t="s">
        <v>31</v>
      </c>
      <c r="E51" s="25" t="s">
        <v>31</v>
      </c>
      <c r="F51" s="30" t="s">
        <v>515</v>
      </c>
      <c r="G51" s="25" t="s">
        <v>454</v>
      </c>
    </row>
    <row r="52" spans="1:7" x14ac:dyDescent="0.4">
      <c r="A52" s="30" t="s">
        <v>529</v>
      </c>
      <c r="B52" s="25">
        <v>327771</v>
      </c>
      <c r="C52" s="25"/>
      <c r="D52" s="25" t="s">
        <v>31</v>
      </c>
      <c r="E52" s="25" t="s">
        <v>31</v>
      </c>
      <c r="F52" s="30" t="s">
        <v>487</v>
      </c>
      <c r="G52" s="25" t="s">
        <v>454</v>
      </c>
    </row>
    <row r="53" spans="1:7" x14ac:dyDescent="0.4">
      <c r="A53" s="30" t="s">
        <v>530</v>
      </c>
      <c r="B53" s="25">
        <v>279363</v>
      </c>
      <c r="C53" s="25">
        <v>297958</v>
      </c>
      <c r="D53" s="25" t="s">
        <v>31</v>
      </c>
      <c r="E53" s="25" t="s">
        <v>31</v>
      </c>
      <c r="F53" s="30" t="s">
        <v>474</v>
      </c>
      <c r="G53" s="25" t="s">
        <v>454</v>
      </c>
    </row>
    <row r="54" spans="1:7" x14ac:dyDescent="0.4">
      <c r="A54" s="30" t="s">
        <v>531</v>
      </c>
      <c r="B54" s="25">
        <v>325728</v>
      </c>
      <c r="C54" s="25"/>
      <c r="D54" s="25" t="s">
        <v>31</v>
      </c>
      <c r="E54" s="25" t="s">
        <v>31</v>
      </c>
      <c r="F54" s="30" t="s">
        <v>532</v>
      </c>
      <c r="G54" s="25" t="s">
        <v>454</v>
      </c>
    </row>
    <row r="55" spans="1:7" ht="28.3" x14ac:dyDescent="0.4">
      <c r="A55" s="30" t="s">
        <v>533</v>
      </c>
      <c r="B55" s="25">
        <v>8739</v>
      </c>
      <c r="C55" s="25"/>
      <c r="D55" s="25" t="s">
        <v>31</v>
      </c>
      <c r="E55" s="25" t="s">
        <v>31</v>
      </c>
      <c r="F55" s="30" t="s">
        <v>534</v>
      </c>
      <c r="G55" s="25" t="s">
        <v>454</v>
      </c>
    </row>
    <row r="56" spans="1:7" x14ac:dyDescent="0.4">
      <c r="A56" s="30" t="s">
        <v>535</v>
      </c>
      <c r="B56" s="25">
        <v>53454</v>
      </c>
      <c r="C56" s="25"/>
      <c r="D56" s="25" t="s">
        <v>31</v>
      </c>
      <c r="E56" s="25" t="s">
        <v>31</v>
      </c>
      <c r="F56" s="30" t="s">
        <v>474</v>
      </c>
      <c r="G56" s="25" t="s">
        <v>454</v>
      </c>
    </row>
    <row r="57" spans="1:7" ht="28.3" x14ac:dyDescent="0.4">
      <c r="A57" s="30" t="s">
        <v>536</v>
      </c>
      <c r="B57" s="25">
        <v>16354</v>
      </c>
      <c r="C57" s="25"/>
      <c r="D57" s="25" t="s">
        <v>31</v>
      </c>
      <c r="E57" s="25" t="s">
        <v>31</v>
      </c>
      <c r="F57" s="30" t="s">
        <v>537</v>
      </c>
      <c r="G57" s="25" t="s">
        <v>454</v>
      </c>
    </row>
    <row r="58" spans="1:7" ht="28.3" x14ac:dyDescent="0.4">
      <c r="A58" s="30" t="s">
        <v>538</v>
      </c>
      <c r="B58" s="25">
        <v>561317</v>
      </c>
      <c r="C58" s="25"/>
      <c r="D58" s="25" t="s">
        <v>31</v>
      </c>
      <c r="E58" s="25" t="s">
        <v>31</v>
      </c>
      <c r="F58" s="30" t="s">
        <v>470</v>
      </c>
      <c r="G58" s="25" t="s">
        <v>454</v>
      </c>
    </row>
    <row r="59" spans="1:7" x14ac:dyDescent="0.4">
      <c r="A59" s="30" t="s">
        <v>539</v>
      </c>
      <c r="B59" s="25">
        <v>16075</v>
      </c>
      <c r="C59" s="25">
        <v>194011</v>
      </c>
      <c r="D59" s="25" t="s">
        <v>31</v>
      </c>
      <c r="E59" s="25" t="s">
        <v>31</v>
      </c>
      <c r="F59" s="30" t="s">
        <v>515</v>
      </c>
      <c r="G59" s="25" t="s">
        <v>454</v>
      </c>
    </row>
    <row r="60" spans="1:7" ht="28.3" x14ac:dyDescent="0.4">
      <c r="A60" s="30" t="s">
        <v>540</v>
      </c>
      <c r="B60" s="25">
        <v>556999</v>
      </c>
      <c r="C60" s="25"/>
      <c r="D60" s="25" t="s">
        <v>31</v>
      </c>
      <c r="E60" s="25" t="s">
        <v>31</v>
      </c>
      <c r="F60" s="30" t="s">
        <v>541</v>
      </c>
      <c r="G60" s="25" t="s">
        <v>454</v>
      </c>
    </row>
    <row r="61" spans="1:7" x14ac:dyDescent="0.4">
      <c r="A61" s="30" t="s">
        <v>542</v>
      </c>
      <c r="B61" s="25">
        <v>160587</v>
      </c>
      <c r="C61" s="25"/>
      <c r="D61" s="25" t="s">
        <v>31</v>
      </c>
      <c r="E61" s="25" t="s">
        <v>31</v>
      </c>
      <c r="F61" s="30" t="s">
        <v>543</v>
      </c>
      <c r="G61" s="25" t="s">
        <v>454</v>
      </c>
    </row>
    <row r="62" spans="1:7" x14ac:dyDescent="0.4">
      <c r="A62" s="30" t="s">
        <v>544</v>
      </c>
      <c r="B62" s="25">
        <v>413443</v>
      </c>
      <c r="C62" s="25"/>
      <c r="D62" s="25" t="s">
        <v>31</v>
      </c>
      <c r="E62" s="25" t="s">
        <v>31</v>
      </c>
      <c r="F62" s="30" t="s">
        <v>487</v>
      </c>
      <c r="G62" s="25" t="s">
        <v>454</v>
      </c>
    </row>
    <row r="63" spans="1:7" ht="28.3" x14ac:dyDescent="0.4">
      <c r="A63" s="30" t="s">
        <v>545</v>
      </c>
      <c r="B63" s="25">
        <v>350452</v>
      </c>
      <c r="C63" s="25"/>
      <c r="D63" s="25" t="s">
        <v>31</v>
      </c>
      <c r="E63" s="25" t="s">
        <v>31</v>
      </c>
      <c r="F63" s="30" t="s">
        <v>458</v>
      </c>
      <c r="G63" s="25" t="s">
        <v>454</v>
      </c>
    </row>
    <row r="64" spans="1:7" x14ac:dyDescent="0.4">
      <c r="A64" s="30" t="s">
        <v>546</v>
      </c>
      <c r="B64" s="25">
        <v>334654</v>
      </c>
      <c r="C64" s="25"/>
      <c r="D64" s="25" t="s">
        <v>31</v>
      </c>
      <c r="E64" s="25" t="s">
        <v>31</v>
      </c>
      <c r="F64" s="30" t="s">
        <v>547</v>
      </c>
      <c r="G64" s="25" t="s">
        <v>454</v>
      </c>
    </row>
    <row r="65" spans="1:7" x14ac:dyDescent="0.4">
      <c r="A65" s="30" t="s">
        <v>548</v>
      </c>
      <c r="B65" s="25">
        <v>194125</v>
      </c>
      <c r="C65" s="25"/>
      <c r="D65" s="25" t="s">
        <v>31</v>
      </c>
      <c r="E65" s="25" t="s">
        <v>31</v>
      </c>
      <c r="F65" s="30" t="s">
        <v>549</v>
      </c>
      <c r="G65" s="25" t="s">
        <v>454</v>
      </c>
    </row>
    <row r="66" spans="1:7" x14ac:dyDescent="0.4">
      <c r="A66" s="30" t="s">
        <v>550</v>
      </c>
      <c r="B66" s="25">
        <v>187522</v>
      </c>
      <c r="C66" s="25"/>
      <c r="D66" s="25" t="s">
        <v>31</v>
      </c>
      <c r="E66" s="25" t="s">
        <v>31</v>
      </c>
      <c r="F66" s="30" t="s">
        <v>551</v>
      </c>
      <c r="G66" s="25" t="s">
        <v>454</v>
      </c>
    </row>
    <row r="67" spans="1:7" x14ac:dyDescent="0.4">
      <c r="A67" s="30" t="s">
        <v>552</v>
      </c>
      <c r="B67" s="25">
        <v>541691</v>
      </c>
      <c r="C67" s="25"/>
      <c r="D67" s="25" t="s">
        <v>31</v>
      </c>
      <c r="E67" s="25" t="s">
        <v>49</v>
      </c>
      <c r="F67" s="30" t="s">
        <v>487</v>
      </c>
      <c r="G67" s="25" t="s">
        <v>454</v>
      </c>
    </row>
    <row r="68" spans="1:7" x14ac:dyDescent="0.4">
      <c r="A68" s="30" t="s">
        <v>553</v>
      </c>
      <c r="B68" s="25">
        <v>418679</v>
      </c>
      <c r="C68" s="25">
        <v>418680</v>
      </c>
      <c r="D68" s="25" t="s">
        <v>31</v>
      </c>
      <c r="E68" s="25" t="s">
        <v>31</v>
      </c>
      <c r="F68" s="30" t="s">
        <v>491</v>
      </c>
      <c r="G68" s="25" t="s">
        <v>454</v>
      </c>
    </row>
    <row r="69" spans="1:7" ht="28.3" x14ac:dyDescent="0.4">
      <c r="A69" s="30" t="s">
        <v>554</v>
      </c>
      <c r="B69" s="25">
        <v>339259</v>
      </c>
      <c r="C69" s="25"/>
      <c r="D69" s="25" t="s">
        <v>31</v>
      </c>
      <c r="E69" s="25" t="s">
        <v>31</v>
      </c>
      <c r="F69" s="30" t="s">
        <v>555</v>
      </c>
      <c r="G69" s="25" t="s">
        <v>454</v>
      </c>
    </row>
    <row r="70" spans="1:7" ht="28.3" x14ac:dyDescent="0.4">
      <c r="A70" s="30" t="s">
        <v>556</v>
      </c>
      <c r="B70" s="25">
        <v>54206</v>
      </c>
      <c r="C70" s="25"/>
      <c r="D70" s="25" t="s">
        <v>31</v>
      </c>
      <c r="E70" s="25" t="s">
        <v>31</v>
      </c>
      <c r="F70" s="30" t="s">
        <v>557</v>
      </c>
      <c r="G70" s="25" t="s">
        <v>454</v>
      </c>
    </row>
    <row r="71" spans="1:7" x14ac:dyDescent="0.4">
      <c r="A71" s="30" t="s">
        <v>558</v>
      </c>
      <c r="B71" s="25">
        <v>284377</v>
      </c>
      <c r="C71" s="25"/>
      <c r="D71" s="25" t="s">
        <v>31</v>
      </c>
      <c r="E71" s="25" t="s">
        <v>31</v>
      </c>
      <c r="F71" s="30" t="s">
        <v>482</v>
      </c>
      <c r="G71" s="25" t="s">
        <v>454</v>
      </c>
    </row>
    <row r="72" spans="1:7" ht="28.3" x14ac:dyDescent="0.4">
      <c r="A72" s="30" t="s">
        <v>559</v>
      </c>
      <c r="B72" s="25">
        <v>274981</v>
      </c>
      <c r="C72" s="25"/>
      <c r="D72" s="25" t="s">
        <v>31</v>
      </c>
      <c r="E72" s="25" t="s">
        <v>31</v>
      </c>
      <c r="F72" s="30" t="s">
        <v>560</v>
      </c>
      <c r="G72" s="25" t="s">
        <v>454</v>
      </c>
    </row>
    <row r="73" spans="1:7" ht="28.3" x14ac:dyDescent="0.4">
      <c r="A73" s="30" t="s">
        <v>561</v>
      </c>
      <c r="B73" s="25">
        <v>520219</v>
      </c>
      <c r="C73" s="25"/>
      <c r="D73" s="25" t="s">
        <v>31</v>
      </c>
      <c r="E73" s="25" t="s">
        <v>49</v>
      </c>
      <c r="F73" s="30" t="s">
        <v>562</v>
      </c>
      <c r="G73" s="25" t="s">
        <v>454</v>
      </c>
    </row>
    <row r="74" spans="1:7" ht="28.3" x14ac:dyDescent="0.4">
      <c r="A74" s="30" t="s">
        <v>563</v>
      </c>
      <c r="B74" s="25">
        <v>438334</v>
      </c>
      <c r="C74" s="25"/>
      <c r="D74" s="25" t="s">
        <v>31</v>
      </c>
      <c r="E74" s="25" t="s">
        <v>31</v>
      </c>
      <c r="F74" s="30" t="s">
        <v>508</v>
      </c>
      <c r="G74" s="25" t="s">
        <v>454</v>
      </c>
    </row>
    <row r="75" spans="1:7" ht="28.3" x14ac:dyDescent="0.4">
      <c r="A75" s="30" t="s">
        <v>564</v>
      </c>
      <c r="B75" s="25">
        <v>531171</v>
      </c>
      <c r="C75" s="25"/>
      <c r="D75" s="25" t="s">
        <v>31</v>
      </c>
      <c r="E75" s="25" t="s">
        <v>31</v>
      </c>
      <c r="F75" s="30" t="s">
        <v>565</v>
      </c>
      <c r="G75" s="25" t="s">
        <v>454</v>
      </c>
    </row>
    <row r="76" spans="1:7" ht="28.3" x14ac:dyDescent="0.4">
      <c r="A76" s="30" t="s">
        <v>566</v>
      </c>
      <c r="B76" s="25">
        <v>539554</v>
      </c>
      <c r="C76" s="25"/>
      <c r="D76" s="25" t="s">
        <v>31</v>
      </c>
      <c r="E76" s="25" t="s">
        <v>31</v>
      </c>
      <c r="F76" s="30" t="s">
        <v>567</v>
      </c>
      <c r="G76" s="25" t="s">
        <v>454</v>
      </c>
    </row>
    <row r="77" spans="1:7" ht="28.3" x14ac:dyDescent="0.4">
      <c r="A77" s="30" t="s">
        <v>568</v>
      </c>
      <c r="B77" s="25">
        <v>522232</v>
      </c>
      <c r="C77" s="25"/>
      <c r="D77" s="25" t="s">
        <v>31</v>
      </c>
      <c r="E77" s="25" t="s">
        <v>49</v>
      </c>
      <c r="F77" s="30" t="s">
        <v>569</v>
      </c>
      <c r="G77" s="25" t="s">
        <v>454</v>
      </c>
    </row>
    <row r="78" spans="1:7" ht="28.3" x14ac:dyDescent="0.4">
      <c r="A78" s="30" t="s">
        <v>570</v>
      </c>
      <c r="B78" s="25">
        <v>218030</v>
      </c>
      <c r="C78" s="25"/>
      <c r="D78" s="25" t="s">
        <v>31</v>
      </c>
      <c r="E78" s="25" t="s">
        <v>31</v>
      </c>
      <c r="F78" s="30" t="s">
        <v>493</v>
      </c>
      <c r="G78" s="25" t="s">
        <v>454</v>
      </c>
    </row>
    <row r="79" spans="1:7" ht="28.3" x14ac:dyDescent="0.4">
      <c r="A79" s="30" t="s">
        <v>571</v>
      </c>
      <c r="B79" s="25">
        <v>549616</v>
      </c>
      <c r="C79" s="25"/>
      <c r="D79" s="25" t="s">
        <v>31</v>
      </c>
      <c r="E79" s="25" t="s">
        <v>31</v>
      </c>
      <c r="F79" s="30" t="s">
        <v>572</v>
      </c>
      <c r="G79" s="25" t="s">
        <v>454</v>
      </c>
    </row>
    <row r="80" spans="1:7" x14ac:dyDescent="0.4">
      <c r="A80" s="30" t="s">
        <v>573</v>
      </c>
      <c r="B80" s="25">
        <v>384163</v>
      </c>
      <c r="C80" s="25"/>
      <c r="D80" s="25" t="s">
        <v>31</v>
      </c>
      <c r="E80" s="25" t="s">
        <v>31</v>
      </c>
      <c r="F80" s="30" t="s">
        <v>574</v>
      </c>
      <c r="G80" s="25" t="s">
        <v>454</v>
      </c>
    </row>
    <row r="81" spans="1:7" ht="28.3" x14ac:dyDescent="0.4">
      <c r="A81" s="30" t="s">
        <v>575</v>
      </c>
      <c r="B81" s="25">
        <v>335273</v>
      </c>
      <c r="C81" s="25">
        <v>336128</v>
      </c>
      <c r="D81" s="25" t="s">
        <v>31</v>
      </c>
      <c r="E81" s="25" t="s">
        <v>31</v>
      </c>
      <c r="F81" s="30" t="s">
        <v>517</v>
      </c>
      <c r="G81" s="25" t="s">
        <v>454</v>
      </c>
    </row>
    <row r="82" spans="1:7" x14ac:dyDescent="0.4">
      <c r="A82" s="30" t="s">
        <v>576</v>
      </c>
      <c r="B82" s="25">
        <v>383475</v>
      </c>
      <c r="C82" s="25"/>
      <c r="D82" s="25" t="s">
        <v>31</v>
      </c>
      <c r="E82" s="25" t="s">
        <v>31</v>
      </c>
      <c r="F82" s="30" t="s">
        <v>577</v>
      </c>
      <c r="G82" s="25" t="s">
        <v>454</v>
      </c>
    </row>
    <row r="83" spans="1:7" ht="28.3" x14ac:dyDescent="0.4">
      <c r="A83" s="30" t="s">
        <v>578</v>
      </c>
      <c r="B83" s="25">
        <v>438015</v>
      </c>
      <c r="C83" s="25"/>
      <c r="D83" s="25" t="s">
        <v>31</v>
      </c>
      <c r="E83" s="25" t="s">
        <v>31</v>
      </c>
      <c r="F83" s="30" t="s">
        <v>537</v>
      </c>
      <c r="G83" s="25" t="s">
        <v>454</v>
      </c>
    </row>
    <row r="84" spans="1:7" ht="28.3" x14ac:dyDescent="0.4">
      <c r="A84" s="30" t="s">
        <v>579</v>
      </c>
      <c r="B84" s="25">
        <v>527022</v>
      </c>
      <c r="C84" s="25"/>
      <c r="D84" s="25" t="s">
        <v>31</v>
      </c>
      <c r="E84" s="25" t="s">
        <v>31</v>
      </c>
      <c r="F84" s="30" t="s">
        <v>580</v>
      </c>
      <c r="G84" s="25" t="s">
        <v>454</v>
      </c>
    </row>
    <row r="85" spans="1:7" x14ac:dyDescent="0.4">
      <c r="A85" s="30" t="s">
        <v>581</v>
      </c>
      <c r="B85" s="25">
        <v>493180</v>
      </c>
      <c r="C85" s="25"/>
      <c r="D85" s="25" t="s">
        <v>31</v>
      </c>
      <c r="E85" s="25" t="s">
        <v>31</v>
      </c>
      <c r="F85" s="30" t="s">
        <v>525</v>
      </c>
      <c r="G85" s="25" t="s">
        <v>454</v>
      </c>
    </row>
    <row r="86" spans="1:7" x14ac:dyDescent="0.4">
      <c r="A86" s="30" t="s">
        <v>582</v>
      </c>
      <c r="B86" s="25">
        <v>293194</v>
      </c>
      <c r="C86" s="25"/>
      <c r="D86" s="25" t="s">
        <v>31</v>
      </c>
      <c r="E86" s="25" t="s">
        <v>31</v>
      </c>
      <c r="F86" s="30" t="s">
        <v>491</v>
      </c>
      <c r="G86" s="25" t="s">
        <v>454</v>
      </c>
    </row>
    <row r="87" spans="1:7" x14ac:dyDescent="0.4">
      <c r="A87" s="30" t="s">
        <v>583</v>
      </c>
      <c r="B87" s="25">
        <v>293862</v>
      </c>
      <c r="C87" s="25">
        <v>295717</v>
      </c>
      <c r="D87" s="25" t="s">
        <v>31</v>
      </c>
      <c r="E87" s="25" t="s">
        <v>31</v>
      </c>
      <c r="F87" s="30" t="s">
        <v>489</v>
      </c>
      <c r="G87" s="25" t="s">
        <v>454</v>
      </c>
    </row>
    <row r="88" spans="1:7" ht="28.3" x14ac:dyDescent="0.4">
      <c r="A88" s="30" t="s">
        <v>584</v>
      </c>
      <c r="B88" s="25">
        <v>271317</v>
      </c>
      <c r="C88" s="25"/>
      <c r="D88" s="25" t="s">
        <v>31</v>
      </c>
      <c r="E88" s="25" t="s">
        <v>31</v>
      </c>
      <c r="F88" s="30" t="s">
        <v>585</v>
      </c>
      <c r="G88" s="25" t="s">
        <v>454</v>
      </c>
    </row>
    <row r="89" spans="1:7" ht="28.3" x14ac:dyDescent="0.4">
      <c r="A89" s="30" t="s">
        <v>586</v>
      </c>
      <c r="B89" s="25">
        <v>439746</v>
      </c>
      <c r="C89" s="25"/>
      <c r="D89" s="25" t="s">
        <v>31</v>
      </c>
      <c r="E89" s="25" t="s">
        <v>31</v>
      </c>
      <c r="F89" s="30" t="s">
        <v>587</v>
      </c>
      <c r="G89" s="25" t="s">
        <v>454</v>
      </c>
    </row>
    <row r="90" spans="1:7" x14ac:dyDescent="0.4">
      <c r="A90" s="30" t="s">
        <v>588</v>
      </c>
      <c r="B90" s="25">
        <v>473292</v>
      </c>
      <c r="C90" s="25"/>
      <c r="D90" s="25" t="s">
        <v>31</v>
      </c>
      <c r="E90" s="25" t="s">
        <v>31</v>
      </c>
      <c r="F90" s="30" t="s">
        <v>489</v>
      </c>
      <c r="G90" s="25" t="s">
        <v>454</v>
      </c>
    </row>
    <row r="91" spans="1:7" ht="28.3" x14ac:dyDescent="0.4">
      <c r="A91" s="30" t="s">
        <v>589</v>
      </c>
      <c r="B91" s="25">
        <v>431385</v>
      </c>
      <c r="C91" s="25"/>
      <c r="D91" s="25" t="s">
        <v>31</v>
      </c>
      <c r="E91" s="25" t="s">
        <v>31</v>
      </c>
      <c r="F91" s="30" t="s">
        <v>590</v>
      </c>
      <c r="G91" s="25" t="s">
        <v>454</v>
      </c>
    </row>
    <row r="92" spans="1:7" ht="28.3" x14ac:dyDescent="0.4">
      <c r="A92" s="30" t="s">
        <v>591</v>
      </c>
      <c r="B92" s="25">
        <v>495736</v>
      </c>
      <c r="C92" s="25"/>
      <c r="D92" s="25" t="s">
        <v>31</v>
      </c>
      <c r="E92" s="25" t="s">
        <v>31</v>
      </c>
      <c r="F92" s="30" t="s">
        <v>508</v>
      </c>
      <c r="G92" s="25" t="s">
        <v>454</v>
      </c>
    </row>
    <row r="93" spans="1:7" x14ac:dyDescent="0.4">
      <c r="A93" s="30" t="s">
        <v>592</v>
      </c>
      <c r="B93" s="25">
        <v>212235</v>
      </c>
      <c r="C93" s="25"/>
      <c r="D93" s="25" t="s">
        <v>31</v>
      </c>
      <c r="E93" s="25" t="s">
        <v>31</v>
      </c>
      <c r="F93" s="30" t="s">
        <v>491</v>
      </c>
      <c r="G93" s="25" t="s">
        <v>454</v>
      </c>
    </row>
    <row r="94" spans="1:7" ht="28.3" x14ac:dyDescent="0.4">
      <c r="A94" s="30" t="s">
        <v>593</v>
      </c>
      <c r="B94" s="25">
        <v>8862</v>
      </c>
      <c r="C94" s="25">
        <v>52594</v>
      </c>
      <c r="D94" s="25" t="s">
        <v>31</v>
      </c>
      <c r="E94" s="25" t="s">
        <v>31</v>
      </c>
      <c r="F94" s="30" t="s">
        <v>508</v>
      </c>
      <c r="G94" s="25" t="s">
        <v>454</v>
      </c>
    </row>
    <row r="95" spans="1:7" x14ac:dyDescent="0.4">
      <c r="A95" s="30" t="s">
        <v>594</v>
      </c>
      <c r="B95" s="25">
        <v>523507</v>
      </c>
      <c r="C95" s="25"/>
      <c r="D95" s="25" t="s">
        <v>31</v>
      </c>
      <c r="E95" s="25" t="s">
        <v>31</v>
      </c>
      <c r="F95" s="30" t="s">
        <v>547</v>
      </c>
      <c r="G95" s="25" t="s">
        <v>454</v>
      </c>
    </row>
    <row r="96" spans="1:7" x14ac:dyDescent="0.4">
      <c r="A96" s="30" t="s">
        <v>595</v>
      </c>
      <c r="B96" s="25">
        <v>493282</v>
      </c>
      <c r="C96" s="25"/>
      <c r="D96" s="25" t="s">
        <v>31</v>
      </c>
      <c r="E96" s="25" t="s">
        <v>31</v>
      </c>
      <c r="F96" s="30" t="s">
        <v>491</v>
      </c>
      <c r="G96" s="25" t="s">
        <v>454</v>
      </c>
    </row>
    <row r="97" spans="1:7" ht="28.3" x14ac:dyDescent="0.4">
      <c r="A97" s="30" t="s">
        <v>596</v>
      </c>
      <c r="B97" s="25">
        <v>327242</v>
      </c>
      <c r="C97" s="25"/>
      <c r="D97" s="25" t="s">
        <v>31</v>
      </c>
      <c r="E97" s="25" t="s">
        <v>49</v>
      </c>
      <c r="F97" s="30" t="s">
        <v>470</v>
      </c>
      <c r="G97" s="25" t="s">
        <v>454</v>
      </c>
    </row>
    <row r="98" spans="1:7" ht="28.3" x14ac:dyDescent="0.4">
      <c r="A98" s="30" t="s">
        <v>597</v>
      </c>
      <c r="B98" s="25">
        <v>490015</v>
      </c>
      <c r="C98" s="25"/>
      <c r="D98" s="25" t="s">
        <v>31</v>
      </c>
      <c r="E98" s="25" t="s">
        <v>31</v>
      </c>
      <c r="F98" s="30" t="s">
        <v>598</v>
      </c>
      <c r="G98" s="25" t="s">
        <v>454</v>
      </c>
    </row>
    <row r="99" spans="1:7" ht="28.3" x14ac:dyDescent="0.4">
      <c r="A99" s="30" t="s">
        <v>599</v>
      </c>
      <c r="B99" s="25">
        <v>508615</v>
      </c>
      <c r="C99" s="25"/>
      <c r="D99" s="25" t="s">
        <v>31</v>
      </c>
      <c r="E99" s="25" t="s">
        <v>31</v>
      </c>
      <c r="F99" s="30" t="s">
        <v>470</v>
      </c>
      <c r="G99" s="25" t="s">
        <v>454</v>
      </c>
    </row>
    <row r="100" spans="1:7" x14ac:dyDescent="0.4">
      <c r="A100" s="30" t="s">
        <v>600</v>
      </c>
      <c r="B100" s="25">
        <v>172953</v>
      </c>
      <c r="C100" s="25">
        <v>296297</v>
      </c>
      <c r="D100" s="25" t="s">
        <v>31</v>
      </c>
      <c r="E100" s="25" t="s">
        <v>31</v>
      </c>
      <c r="F100" s="30" t="s">
        <v>601</v>
      </c>
      <c r="G100" s="25" t="s">
        <v>454</v>
      </c>
    </row>
    <row r="101" spans="1:7" ht="28.3" x14ac:dyDescent="0.4">
      <c r="A101" s="30" t="s">
        <v>602</v>
      </c>
      <c r="B101" s="25">
        <v>53463</v>
      </c>
      <c r="C101" s="25"/>
      <c r="D101" s="25" t="s">
        <v>31</v>
      </c>
      <c r="E101" s="25" t="s">
        <v>31</v>
      </c>
      <c r="F101" s="30" t="s">
        <v>603</v>
      </c>
      <c r="G101" s="25" t="s">
        <v>454</v>
      </c>
    </row>
    <row r="102" spans="1:7" x14ac:dyDescent="0.4">
      <c r="A102" s="30" t="s">
        <v>604</v>
      </c>
      <c r="B102" s="25">
        <v>213173</v>
      </c>
      <c r="C102" s="25"/>
      <c r="D102" s="25" t="s">
        <v>31</v>
      </c>
      <c r="E102" s="25" t="s">
        <v>31</v>
      </c>
      <c r="F102" s="30" t="s">
        <v>487</v>
      </c>
      <c r="G102" s="25" t="s">
        <v>454</v>
      </c>
    </row>
    <row r="103" spans="1:7" x14ac:dyDescent="0.4">
      <c r="A103" s="30" t="s">
        <v>605</v>
      </c>
      <c r="B103" s="25">
        <v>209829</v>
      </c>
      <c r="C103" s="25"/>
      <c r="D103" s="25" t="s">
        <v>31</v>
      </c>
      <c r="E103" s="25" t="s">
        <v>31</v>
      </c>
      <c r="F103" s="30" t="s">
        <v>551</v>
      </c>
      <c r="G103" s="25" t="s">
        <v>454</v>
      </c>
    </row>
    <row r="104" spans="1:7" x14ac:dyDescent="0.4">
      <c r="A104" s="30" t="s">
        <v>606</v>
      </c>
      <c r="B104" s="25">
        <v>495015</v>
      </c>
      <c r="C104" s="25"/>
      <c r="D104" s="25" t="s">
        <v>31</v>
      </c>
      <c r="E104" s="25" t="s">
        <v>31</v>
      </c>
      <c r="F104" s="30" t="s">
        <v>577</v>
      </c>
      <c r="G104" s="25" t="s">
        <v>454</v>
      </c>
    </row>
    <row r="105" spans="1:7" ht="28.3" x14ac:dyDescent="0.4">
      <c r="A105" s="30" t="s">
        <v>607</v>
      </c>
      <c r="B105" s="25">
        <v>347957</v>
      </c>
      <c r="C105" s="25"/>
      <c r="D105" s="25" t="s">
        <v>31</v>
      </c>
      <c r="E105" s="25" t="s">
        <v>31</v>
      </c>
      <c r="F105" s="30" t="s">
        <v>608</v>
      </c>
      <c r="G105" s="25" t="s">
        <v>454</v>
      </c>
    </row>
    <row r="106" spans="1:7" x14ac:dyDescent="0.4">
      <c r="A106" s="30" t="s">
        <v>609</v>
      </c>
      <c r="B106" s="25">
        <v>549096</v>
      </c>
      <c r="C106" s="25"/>
      <c r="D106" s="25" t="s">
        <v>31</v>
      </c>
      <c r="E106" s="25" t="s">
        <v>31</v>
      </c>
      <c r="F106" s="30" t="s">
        <v>489</v>
      </c>
      <c r="G106" s="25" t="s">
        <v>454</v>
      </c>
    </row>
    <row r="107" spans="1:7" ht="28.3" x14ac:dyDescent="0.4">
      <c r="A107" s="30" t="s">
        <v>610</v>
      </c>
      <c r="B107" s="25">
        <v>495488</v>
      </c>
      <c r="C107" s="25"/>
      <c r="D107" s="25" t="s">
        <v>31</v>
      </c>
      <c r="E107" s="25" t="s">
        <v>31</v>
      </c>
      <c r="F107" s="30" t="s">
        <v>611</v>
      </c>
      <c r="G107" s="25" t="s">
        <v>454</v>
      </c>
    </row>
    <row r="108" spans="1:7" ht="28.3" x14ac:dyDescent="0.4">
      <c r="A108" s="30" t="s">
        <v>612</v>
      </c>
      <c r="B108" s="25">
        <v>408422</v>
      </c>
      <c r="C108" s="25"/>
      <c r="D108" s="25" t="s">
        <v>31</v>
      </c>
      <c r="E108" s="25" t="s">
        <v>31</v>
      </c>
      <c r="F108" s="30" t="s">
        <v>613</v>
      </c>
      <c r="G108" s="25" t="s">
        <v>454</v>
      </c>
    </row>
    <row r="109" spans="1:7" x14ac:dyDescent="0.4">
      <c r="A109" s="30" t="s">
        <v>614</v>
      </c>
      <c r="B109" s="25">
        <v>83357</v>
      </c>
      <c r="C109" s="25">
        <v>168934</v>
      </c>
      <c r="D109" s="25" t="s">
        <v>31</v>
      </c>
      <c r="E109" s="25" t="s">
        <v>31</v>
      </c>
      <c r="F109" s="30" t="s">
        <v>615</v>
      </c>
      <c r="G109" s="25" t="s">
        <v>454</v>
      </c>
    </row>
    <row r="110" spans="1:7" ht="28.3" x14ac:dyDescent="0.4">
      <c r="A110" s="30" t="s">
        <v>616</v>
      </c>
      <c r="B110" s="25">
        <v>67380</v>
      </c>
      <c r="C110" s="25"/>
      <c r="D110" s="25" t="s">
        <v>31</v>
      </c>
      <c r="E110" s="25" t="s">
        <v>31</v>
      </c>
      <c r="F110" s="30" t="s">
        <v>617</v>
      </c>
      <c r="G110" s="25" t="s">
        <v>454</v>
      </c>
    </row>
    <row r="111" spans="1:7" x14ac:dyDescent="0.4">
      <c r="A111" s="30" t="s">
        <v>618</v>
      </c>
      <c r="B111" s="25">
        <v>494030</v>
      </c>
      <c r="C111" s="25"/>
      <c r="D111" s="25" t="s">
        <v>31</v>
      </c>
      <c r="E111" s="25" t="s">
        <v>31</v>
      </c>
      <c r="F111" s="30" t="s">
        <v>515</v>
      </c>
      <c r="G111" s="25" t="s">
        <v>454</v>
      </c>
    </row>
    <row r="112" spans="1:7" ht="28.3" x14ac:dyDescent="0.4">
      <c r="A112" s="30" t="s">
        <v>619</v>
      </c>
      <c r="B112" s="25">
        <v>8926</v>
      </c>
      <c r="C112" s="25"/>
      <c r="D112" s="25" t="s">
        <v>31</v>
      </c>
      <c r="E112" s="25" t="s">
        <v>31</v>
      </c>
      <c r="F112" s="30" t="s">
        <v>508</v>
      </c>
      <c r="G112" s="25" t="s">
        <v>454</v>
      </c>
    </row>
    <row r="113" spans="1:7" x14ac:dyDescent="0.4">
      <c r="A113" s="30" t="s">
        <v>620</v>
      </c>
      <c r="B113" s="25">
        <v>456597</v>
      </c>
      <c r="C113" s="25"/>
      <c r="D113" s="25" t="s">
        <v>31</v>
      </c>
      <c r="E113" s="25" t="s">
        <v>31</v>
      </c>
      <c r="F113" s="30" t="s">
        <v>482</v>
      </c>
      <c r="G113" s="25" t="s">
        <v>454</v>
      </c>
    </row>
    <row r="114" spans="1:7" x14ac:dyDescent="0.4">
      <c r="A114" s="30" t="s">
        <v>621</v>
      </c>
      <c r="B114" s="25">
        <v>280098</v>
      </c>
      <c r="C114" s="25">
        <v>294687</v>
      </c>
      <c r="D114" s="25" t="s">
        <v>31</v>
      </c>
      <c r="E114" s="25" t="s">
        <v>31</v>
      </c>
      <c r="F114" s="30" t="s">
        <v>622</v>
      </c>
      <c r="G114" s="25" t="s">
        <v>454</v>
      </c>
    </row>
    <row r="115" spans="1:7" x14ac:dyDescent="0.4">
      <c r="A115" s="30" t="s">
        <v>623</v>
      </c>
      <c r="B115" s="25">
        <v>490059</v>
      </c>
      <c r="C115" s="25"/>
      <c r="D115" s="25" t="s">
        <v>31</v>
      </c>
      <c r="E115" s="25" t="s">
        <v>31</v>
      </c>
      <c r="F115" s="30" t="s">
        <v>624</v>
      </c>
      <c r="G115" s="25" t="s">
        <v>454</v>
      </c>
    </row>
    <row r="116" spans="1:7" x14ac:dyDescent="0.4">
      <c r="A116" s="30" t="s">
        <v>625</v>
      </c>
      <c r="B116" s="25">
        <v>281857</v>
      </c>
      <c r="C116" s="25">
        <v>294598</v>
      </c>
      <c r="D116" s="25" t="s">
        <v>31</v>
      </c>
      <c r="E116" s="25" t="s">
        <v>31</v>
      </c>
      <c r="F116" s="30" t="s">
        <v>515</v>
      </c>
      <c r="G116" s="25" t="s">
        <v>454</v>
      </c>
    </row>
    <row r="117" spans="1:7" x14ac:dyDescent="0.4">
      <c r="A117" s="30" t="s">
        <v>626</v>
      </c>
      <c r="B117" s="25">
        <v>8681</v>
      </c>
      <c r="C117" s="25"/>
      <c r="D117" s="25" t="s">
        <v>31</v>
      </c>
      <c r="E117" s="25" t="s">
        <v>31</v>
      </c>
      <c r="F117" s="30" t="s">
        <v>627</v>
      </c>
      <c r="G117" s="25" t="s">
        <v>454</v>
      </c>
    </row>
    <row r="118" spans="1:7" ht="28.3" x14ac:dyDescent="0.4">
      <c r="A118" s="30" t="s">
        <v>628</v>
      </c>
      <c r="B118" s="25">
        <v>5718</v>
      </c>
      <c r="C118" s="25">
        <v>5765</v>
      </c>
      <c r="D118" s="25" t="s">
        <v>31</v>
      </c>
      <c r="E118" s="25" t="s">
        <v>31</v>
      </c>
      <c r="F118" s="30" t="s">
        <v>629</v>
      </c>
      <c r="G118" s="25" t="s">
        <v>454</v>
      </c>
    </row>
    <row r="119" spans="1:7" ht="28.3" x14ac:dyDescent="0.4">
      <c r="A119" s="30" t="s">
        <v>630</v>
      </c>
      <c r="B119" s="25">
        <v>398257</v>
      </c>
      <c r="C119" s="25"/>
      <c r="D119" s="25" t="s">
        <v>31</v>
      </c>
      <c r="E119" s="25" t="s">
        <v>31</v>
      </c>
      <c r="F119" s="30" t="s">
        <v>631</v>
      </c>
      <c r="G119" s="25" t="s">
        <v>454</v>
      </c>
    </row>
    <row r="120" spans="1:7" ht="28.3" x14ac:dyDescent="0.4">
      <c r="A120" s="30" t="s">
        <v>632</v>
      </c>
      <c r="B120" s="25">
        <v>475226</v>
      </c>
      <c r="C120" s="25"/>
      <c r="D120" s="25" t="s">
        <v>31</v>
      </c>
      <c r="E120" s="25" t="s">
        <v>31</v>
      </c>
      <c r="F120" s="30" t="s">
        <v>633</v>
      </c>
      <c r="G120" s="25" t="s">
        <v>454</v>
      </c>
    </row>
    <row r="121" spans="1:7" ht="28.3" x14ac:dyDescent="0.4">
      <c r="A121" s="30" t="s">
        <v>634</v>
      </c>
      <c r="B121" s="25">
        <v>313685</v>
      </c>
      <c r="C121" s="25"/>
      <c r="D121" s="25" t="s">
        <v>31</v>
      </c>
      <c r="E121" s="25" t="s">
        <v>31</v>
      </c>
      <c r="F121" s="30" t="s">
        <v>635</v>
      </c>
      <c r="G121" s="25" t="s">
        <v>454</v>
      </c>
    </row>
    <row r="122" spans="1:7" x14ac:dyDescent="0.4">
      <c r="A122" s="30" t="s">
        <v>636</v>
      </c>
      <c r="B122" s="25">
        <v>15963</v>
      </c>
      <c r="C122" s="25">
        <v>200106</v>
      </c>
      <c r="D122" s="25" t="s">
        <v>31</v>
      </c>
      <c r="E122" s="25" t="s">
        <v>31</v>
      </c>
      <c r="F122" s="30" t="s">
        <v>622</v>
      </c>
      <c r="G122" s="25" t="s">
        <v>454</v>
      </c>
    </row>
    <row r="123" spans="1:7" x14ac:dyDescent="0.4">
      <c r="A123" s="30" t="s">
        <v>637</v>
      </c>
      <c r="B123" s="25">
        <v>570348</v>
      </c>
      <c r="C123" s="25"/>
      <c r="D123" s="25" t="s">
        <v>31</v>
      </c>
      <c r="E123" s="25" t="s">
        <v>31</v>
      </c>
      <c r="F123" s="30" t="s">
        <v>638</v>
      </c>
      <c r="G123" s="25" t="s">
        <v>454</v>
      </c>
    </row>
    <row r="124" spans="1:7" ht="28.3" x14ac:dyDescent="0.4">
      <c r="A124" s="30" t="s">
        <v>639</v>
      </c>
      <c r="B124" s="25">
        <v>321642</v>
      </c>
      <c r="C124" s="25"/>
      <c r="D124" s="25" t="s">
        <v>31</v>
      </c>
      <c r="E124" s="25" t="s">
        <v>31</v>
      </c>
      <c r="F124" s="30" t="s">
        <v>640</v>
      </c>
      <c r="G124" s="25" t="s">
        <v>454</v>
      </c>
    </row>
    <row r="125" spans="1:7" ht="28.3" x14ac:dyDescent="0.4">
      <c r="A125" s="30" t="s">
        <v>641</v>
      </c>
      <c r="B125" s="25">
        <v>522233</v>
      </c>
      <c r="C125" s="25"/>
      <c r="D125" s="25" t="s">
        <v>31</v>
      </c>
      <c r="E125" s="25" t="s">
        <v>31</v>
      </c>
      <c r="F125" s="30" t="s">
        <v>642</v>
      </c>
      <c r="G125" s="25" t="s">
        <v>454</v>
      </c>
    </row>
    <row r="126" spans="1:7" x14ac:dyDescent="0.4">
      <c r="A126" s="30" t="s">
        <v>643</v>
      </c>
      <c r="B126" s="25">
        <v>542363</v>
      </c>
      <c r="C126" s="25"/>
      <c r="D126" s="25" t="s">
        <v>31</v>
      </c>
      <c r="E126" s="25" t="s">
        <v>31</v>
      </c>
      <c r="F126" s="30" t="s">
        <v>543</v>
      </c>
      <c r="G126" s="25" t="s">
        <v>454</v>
      </c>
    </row>
    <row r="127" spans="1:7" ht="28.3" x14ac:dyDescent="0.4">
      <c r="A127" s="30" t="s">
        <v>644</v>
      </c>
      <c r="B127" s="25">
        <v>544892</v>
      </c>
      <c r="C127" s="25"/>
      <c r="D127" s="25" t="s">
        <v>31</v>
      </c>
      <c r="E127" s="25" t="s">
        <v>31</v>
      </c>
      <c r="F127" s="30" t="s">
        <v>645</v>
      </c>
      <c r="G127" s="25" t="s">
        <v>454</v>
      </c>
    </row>
    <row r="128" spans="1:7" x14ac:dyDescent="0.4">
      <c r="A128" s="30" t="s">
        <v>646</v>
      </c>
      <c r="B128" s="25">
        <v>480583</v>
      </c>
      <c r="C128" s="25"/>
      <c r="D128" s="25" t="s">
        <v>31</v>
      </c>
      <c r="E128" s="25" t="s">
        <v>31</v>
      </c>
      <c r="F128" s="30" t="s">
        <v>647</v>
      </c>
      <c r="G128" s="25" t="s">
        <v>454</v>
      </c>
    </row>
    <row r="129" spans="1:7" ht="28.3" x14ac:dyDescent="0.4">
      <c r="A129" s="30" t="s">
        <v>648</v>
      </c>
      <c r="B129" s="25">
        <v>319005</v>
      </c>
      <c r="C129" s="25"/>
      <c r="D129" s="25" t="s">
        <v>31</v>
      </c>
      <c r="E129" s="25" t="s">
        <v>31</v>
      </c>
      <c r="F129" s="30" t="s">
        <v>649</v>
      </c>
      <c r="G129" s="25" t="s">
        <v>454</v>
      </c>
    </row>
    <row r="130" spans="1:7" x14ac:dyDescent="0.4">
      <c r="A130" s="30" t="s">
        <v>650</v>
      </c>
      <c r="B130" s="25">
        <v>211757</v>
      </c>
      <c r="C130" s="25">
        <v>295126</v>
      </c>
      <c r="D130" s="25" t="s">
        <v>31</v>
      </c>
      <c r="E130" s="25" t="s">
        <v>31</v>
      </c>
      <c r="F130" s="30" t="s">
        <v>622</v>
      </c>
      <c r="G130" s="25" t="s">
        <v>454</v>
      </c>
    </row>
    <row r="131" spans="1:7" ht="28.3" x14ac:dyDescent="0.4">
      <c r="A131" s="30" t="s">
        <v>651</v>
      </c>
      <c r="B131" s="25">
        <v>423873</v>
      </c>
      <c r="C131" s="25"/>
      <c r="D131" s="25" t="s">
        <v>31</v>
      </c>
      <c r="E131" s="25" t="s">
        <v>31</v>
      </c>
      <c r="F131" s="30" t="s">
        <v>652</v>
      </c>
      <c r="G131" s="25" t="s">
        <v>454</v>
      </c>
    </row>
    <row r="132" spans="1:7" ht="28.3" x14ac:dyDescent="0.4">
      <c r="A132" s="30" t="s">
        <v>653</v>
      </c>
      <c r="B132" s="25">
        <v>56750</v>
      </c>
      <c r="C132" s="25">
        <v>177504</v>
      </c>
      <c r="D132" s="25" t="s">
        <v>31</v>
      </c>
      <c r="E132" s="25" t="s">
        <v>31</v>
      </c>
      <c r="F132" s="30" t="s">
        <v>466</v>
      </c>
      <c r="G132" s="25" t="s">
        <v>454</v>
      </c>
    </row>
    <row r="133" spans="1:7" ht="28.3" x14ac:dyDescent="0.4">
      <c r="A133" s="30" t="s">
        <v>654</v>
      </c>
      <c r="B133" s="25">
        <v>8873</v>
      </c>
      <c r="C133" s="25"/>
      <c r="D133" s="25" t="s">
        <v>31</v>
      </c>
      <c r="E133" s="25" t="s">
        <v>31</v>
      </c>
      <c r="F133" s="30" t="s">
        <v>655</v>
      </c>
      <c r="G133" s="25" t="s">
        <v>454</v>
      </c>
    </row>
    <row r="134" spans="1:7" x14ac:dyDescent="0.4">
      <c r="A134" s="30" t="s">
        <v>656</v>
      </c>
      <c r="B134" s="25">
        <v>339581</v>
      </c>
      <c r="C134" s="25"/>
      <c r="D134" s="25" t="s">
        <v>31</v>
      </c>
      <c r="E134" s="25" t="s">
        <v>31</v>
      </c>
      <c r="F134" s="30" t="s">
        <v>657</v>
      </c>
      <c r="G134" s="25" t="s">
        <v>454</v>
      </c>
    </row>
    <row r="135" spans="1:7" x14ac:dyDescent="0.4">
      <c r="A135" s="30" t="s">
        <v>658</v>
      </c>
      <c r="B135" s="25">
        <v>560877</v>
      </c>
      <c r="C135" s="25"/>
      <c r="D135" s="25" t="s">
        <v>31</v>
      </c>
      <c r="E135" s="25" t="s">
        <v>31</v>
      </c>
      <c r="F135" s="30" t="s">
        <v>577</v>
      </c>
      <c r="G135" s="25" t="s">
        <v>454</v>
      </c>
    </row>
    <row r="136" spans="1:7" ht="28.3" x14ac:dyDescent="0.4">
      <c r="A136" s="30" t="s">
        <v>659</v>
      </c>
      <c r="B136" s="25">
        <v>322875</v>
      </c>
      <c r="C136" s="25">
        <v>324382</v>
      </c>
      <c r="D136" s="25" t="s">
        <v>31</v>
      </c>
      <c r="E136" s="25" t="s">
        <v>31</v>
      </c>
      <c r="F136" s="30" t="s">
        <v>590</v>
      </c>
      <c r="G136" s="25" t="s">
        <v>454</v>
      </c>
    </row>
    <row r="137" spans="1:7" x14ac:dyDescent="0.4">
      <c r="A137" s="30" t="s">
        <v>660</v>
      </c>
      <c r="B137" s="25">
        <v>333691</v>
      </c>
      <c r="C137" s="25"/>
      <c r="D137" s="25" t="s">
        <v>31</v>
      </c>
      <c r="E137" s="25" t="s">
        <v>31</v>
      </c>
      <c r="F137" s="30" t="s">
        <v>661</v>
      </c>
      <c r="G137" s="25" t="s">
        <v>454</v>
      </c>
    </row>
    <row r="138" spans="1:7" x14ac:dyDescent="0.4">
      <c r="A138" s="30" t="s">
        <v>662</v>
      </c>
      <c r="B138" s="25">
        <v>364901</v>
      </c>
      <c r="C138" s="25"/>
      <c r="D138" s="25" t="s">
        <v>31</v>
      </c>
      <c r="E138" s="25" t="s">
        <v>31</v>
      </c>
      <c r="F138" s="30" t="s">
        <v>510</v>
      </c>
      <c r="G138" s="25" t="s">
        <v>454</v>
      </c>
    </row>
    <row r="139" spans="1:7" x14ac:dyDescent="0.4">
      <c r="A139" s="30" t="s">
        <v>663</v>
      </c>
      <c r="B139" s="25">
        <v>8855</v>
      </c>
      <c r="C139" s="25">
        <v>70686</v>
      </c>
      <c r="D139" s="25" t="s">
        <v>31</v>
      </c>
      <c r="E139" s="25" t="s">
        <v>31</v>
      </c>
      <c r="F139" s="30" t="s">
        <v>664</v>
      </c>
      <c r="G139" s="25" t="s">
        <v>454</v>
      </c>
    </row>
    <row r="140" spans="1:7" ht="28.3" x14ac:dyDescent="0.4">
      <c r="A140" s="30" t="s">
        <v>665</v>
      </c>
      <c r="B140" s="25">
        <v>536224</v>
      </c>
      <c r="C140" s="25"/>
      <c r="D140" s="25" t="s">
        <v>31</v>
      </c>
      <c r="E140" s="25" t="s">
        <v>31</v>
      </c>
      <c r="F140" s="30" t="s">
        <v>567</v>
      </c>
      <c r="G140" s="25" t="s">
        <v>454</v>
      </c>
    </row>
    <row r="141" spans="1:7" ht="28.3" x14ac:dyDescent="0.4">
      <c r="A141" s="30" t="s">
        <v>666</v>
      </c>
      <c r="B141" s="25">
        <v>565278</v>
      </c>
      <c r="C141" s="25"/>
      <c r="D141" s="25" t="s">
        <v>31</v>
      </c>
      <c r="E141" s="25" t="s">
        <v>31</v>
      </c>
      <c r="F141" s="30" t="s">
        <v>667</v>
      </c>
      <c r="G141" s="25" t="s">
        <v>454</v>
      </c>
    </row>
    <row r="142" spans="1:7" ht="28.3" x14ac:dyDescent="0.4">
      <c r="A142" s="30" t="s">
        <v>668</v>
      </c>
      <c r="B142" s="25">
        <v>222320</v>
      </c>
      <c r="C142" s="25">
        <v>295714</v>
      </c>
      <c r="D142" s="25" t="s">
        <v>31</v>
      </c>
      <c r="E142" s="25" t="s">
        <v>31</v>
      </c>
      <c r="F142" s="30" t="s">
        <v>508</v>
      </c>
      <c r="G142" s="25" t="s">
        <v>454</v>
      </c>
    </row>
    <row r="143" spans="1:7" ht="28.3" x14ac:dyDescent="0.4">
      <c r="A143" s="30" t="s">
        <v>669</v>
      </c>
      <c r="B143" s="25">
        <v>494614</v>
      </c>
      <c r="C143" s="25"/>
      <c r="D143" s="25" t="s">
        <v>31</v>
      </c>
      <c r="E143" s="25" t="s">
        <v>31</v>
      </c>
      <c r="F143" s="30" t="s">
        <v>670</v>
      </c>
      <c r="G143" s="25" t="s">
        <v>454</v>
      </c>
    </row>
    <row r="144" spans="1:7" x14ac:dyDescent="0.4">
      <c r="A144" s="30" t="s">
        <v>671</v>
      </c>
      <c r="B144" s="25">
        <v>394122</v>
      </c>
      <c r="C144" s="25"/>
      <c r="D144" s="25" t="s">
        <v>31</v>
      </c>
      <c r="E144" s="25" t="s">
        <v>31</v>
      </c>
      <c r="F144" s="30" t="s">
        <v>664</v>
      </c>
      <c r="G144" s="25" t="s">
        <v>454</v>
      </c>
    </row>
    <row r="145" spans="1:7" ht="28.3" x14ac:dyDescent="0.4">
      <c r="A145" s="30" t="s">
        <v>672</v>
      </c>
      <c r="B145" s="25">
        <v>289632</v>
      </c>
      <c r="C145" s="25"/>
      <c r="D145" s="25" t="s">
        <v>31</v>
      </c>
      <c r="E145" s="25" t="s">
        <v>31</v>
      </c>
      <c r="F145" s="30" t="s">
        <v>537</v>
      </c>
      <c r="G145" s="25" t="s">
        <v>454</v>
      </c>
    </row>
    <row r="146" spans="1:7" ht="28.3" x14ac:dyDescent="0.4">
      <c r="A146" s="30" t="s">
        <v>673</v>
      </c>
      <c r="B146" s="25">
        <v>415666</v>
      </c>
      <c r="C146" s="25"/>
      <c r="D146" s="25" t="s">
        <v>31</v>
      </c>
      <c r="E146" s="25" t="s">
        <v>31</v>
      </c>
      <c r="F146" s="30" t="s">
        <v>458</v>
      </c>
      <c r="G146" s="25" t="s">
        <v>454</v>
      </c>
    </row>
    <row r="147" spans="1:7" x14ac:dyDescent="0.4">
      <c r="A147" s="30" t="s">
        <v>674</v>
      </c>
      <c r="B147" s="25">
        <v>564946</v>
      </c>
      <c r="C147" s="25"/>
      <c r="D147" s="25" t="s">
        <v>31</v>
      </c>
      <c r="E147" s="25" t="s">
        <v>31</v>
      </c>
      <c r="F147" s="30" t="s">
        <v>675</v>
      </c>
      <c r="G147" s="25" t="s">
        <v>454</v>
      </c>
    </row>
    <row r="148" spans="1:7" x14ac:dyDescent="0.4">
      <c r="A148" s="30" t="s">
        <v>676</v>
      </c>
      <c r="B148" s="25">
        <v>494427</v>
      </c>
      <c r="C148" s="25"/>
      <c r="D148" s="25" t="s">
        <v>31</v>
      </c>
      <c r="E148" s="25" t="s">
        <v>31</v>
      </c>
      <c r="F148" s="30" t="s">
        <v>489</v>
      </c>
      <c r="G148" s="25" t="s">
        <v>454</v>
      </c>
    </row>
    <row r="149" spans="1:7" x14ac:dyDescent="0.4">
      <c r="A149" s="30" t="s">
        <v>677</v>
      </c>
      <c r="B149" s="25">
        <v>501085</v>
      </c>
      <c r="C149" s="25"/>
      <c r="D149" s="25" t="s">
        <v>31</v>
      </c>
      <c r="E149" s="25" t="s">
        <v>31</v>
      </c>
      <c r="F149" s="30" t="s">
        <v>678</v>
      </c>
      <c r="G149" s="25" t="s">
        <v>454</v>
      </c>
    </row>
    <row r="150" spans="1:7" ht="28.3" x14ac:dyDescent="0.4">
      <c r="A150" s="30" t="s">
        <v>679</v>
      </c>
      <c r="B150" s="25">
        <v>475966</v>
      </c>
      <c r="C150" s="25"/>
      <c r="D150" s="25" t="s">
        <v>31</v>
      </c>
      <c r="E150" s="25" t="s">
        <v>31</v>
      </c>
      <c r="F150" s="30" t="s">
        <v>680</v>
      </c>
      <c r="G150" s="25" t="s">
        <v>454</v>
      </c>
    </row>
    <row r="151" spans="1:7" x14ac:dyDescent="0.4">
      <c r="A151" s="30" t="s">
        <v>681</v>
      </c>
      <c r="B151" s="25">
        <v>494027</v>
      </c>
      <c r="C151" s="25"/>
      <c r="D151" s="25" t="s">
        <v>31</v>
      </c>
      <c r="E151" s="25" t="s">
        <v>31</v>
      </c>
      <c r="F151" s="30" t="s">
        <v>682</v>
      </c>
      <c r="G151" s="25" t="s">
        <v>454</v>
      </c>
    </row>
    <row r="152" spans="1:7" x14ac:dyDescent="0.4">
      <c r="A152" s="30" t="s">
        <v>683</v>
      </c>
      <c r="B152" s="25">
        <v>305769</v>
      </c>
      <c r="C152" s="25"/>
      <c r="D152" s="25" t="s">
        <v>31</v>
      </c>
      <c r="E152" s="25" t="s">
        <v>31</v>
      </c>
      <c r="F152" s="30" t="s">
        <v>487</v>
      </c>
      <c r="G152" s="25" t="s">
        <v>454</v>
      </c>
    </row>
    <row r="153" spans="1:7" x14ac:dyDescent="0.4">
      <c r="A153" s="30" t="s">
        <v>684</v>
      </c>
      <c r="B153" s="25">
        <v>404963</v>
      </c>
      <c r="C153" s="25"/>
      <c r="D153" s="25" t="s">
        <v>31</v>
      </c>
      <c r="E153" s="25" t="s">
        <v>31</v>
      </c>
      <c r="F153" s="30" t="s">
        <v>678</v>
      </c>
      <c r="G153" s="25" t="s">
        <v>454</v>
      </c>
    </row>
    <row r="154" spans="1:7" ht="28.3" x14ac:dyDescent="0.4">
      <c r="A154" s="30" t="s">
        <v>685</v>
      </c>
      <c r="B154" s="25">
        <v>439993</v>
      </c>
      <c r="C154" s="25"/>
      <c r="D154" s="25" t="s">
        <v>31</v>
      </c>
      <c r="E154" s="25" t="s">
        <v>31</v>
      </c>
      <c r="F154" s="30" t="s">
        <v>508</v>
      </c>
      <c r="G154" s="25" t="s">
        <v>454</v>
      </c>
    </row>
    <row r="155" spans="1:7" ht="28.3" x14ac:dyDescent="0.4">
      <c r="A155" s="30" t="s">
        <v>686</v>
      </c>
      <c r="B155" s="25">
        <v>8838</v>
      </c>
      <c r="C155" s="25"/>
      <c r="D155" s="25" t="s">
        <v>31</v>
      </c>
      <c r="E155" s="25" t="s">
        <v>31</v>
      </c>
      <c r="F155" s="30" t="s">
        <v>687</v>
      </c>
      <c r="G155" s="25" t="s">
        <v>454</v>
      </c>
    </row>
    <row r="156" spans="1:7" ht="28.3" x14ac:dyDescent="0.4">
      <c r="A156" s="30" t="s">
        <v>688</v>
      </c>
      <c r="B156" s="25">
        <v>193473</v>
      </c>
      <c r="C156" s="25">
        <v>303220</v>
      </c>
      <c r="D156" s="25" t="s">
        <v>31</v>
      </c>
      <c r="E156" s="25" t="s">
        <v>31</v>
      </c>
      <c r="F156" s="30" t="s">
        <v>466</v>
      </c>
      <c r="G156" s="25" t="s">
        <v>454</v>
      </c>
    </row>
    <row r="157" spans="1:7" ht="28.3" x14ac:dyDescent="0.4">
      <c r="A157" s="30" t="s">
        <v>689</v>
      </c>
      <c r="B157" s="25">
        <v>426790</v>
      </c>
      <c r="C157" s="25"/>
      <c r="D157" s="25" t="s">
        <v>31</v>
      </c>
      <c r="E157" s="25" t="s">
        <v>31</v>
      </c>
      <c r="F157" s="30" t="s">
        <v>690</v>
      </c>
      <c r="G157" s="25" t="s">
        <v>454</v>
      </c>
    </row>
    <row r="158" spans="1:7" ht="28.3" x14ac:dyDescent="0.4">
      <c r="A158" s="30" t="s">
        <v>691</v>
      </c>
      <c r="B158" s="25">
        <v>288992</v>
      </c>
      <c r="C158" s="25"/>
      <c r="D158" s="25" t="s">
        <v>31</v>
      </c>
      <c r="E158" s="25" t="s">
        <v>31</v>
      </c>
      <c r="F158" s="30" t="s">
        <v>590</v>
      </c>
      <c r="G158" s="25" t="s">
        <v>454</v>
      </c>
    </row>
    <row r="159" spans="1:7" x14ac:dyDescent="0.4">
      <c r="A159" s="30" t="s">
        <v>692</v>
      </c>
      <c r="B159" s="25">
        <v>481671</v>
      </c>
      <c r="C159" s="25"/>
      <c r="D159" s="25" t="s">
        <v>31</v>
      </c>
      <c r="E159" s="25" t="s">
        <v>31</v>
      </c>
      <c r="F159" s="30" t="s">
        <v>525</v>
      </c>
      <c r="G159" s="25" t="s">
        <v>454</v>
      </c>
    </row>
    <row r="160" spans="1:7" ht="28.3" x14ac:dyDescent="0.4">
      <c r="A160" s="30" t="s">
        <v>693</v>
      </c>
      <c r="B160" s="25">
        <v>291897</v>
      </c>
      <c r="C160" s="25"/>
      <c r="D160" s="25" t="s">
        <v>31</v>
      </c>
      <c r="E160" s="25" t="s">
        <v>31</v>
      </c>
      <c r="F160" s="30" t="s">
        <v>569</v>
      </c>
      <c r="G160" s="25" t="s">
        <v>454</v>
      </c>
    </row>
    <row r="161" spans="1:7" ht="28.3" x14ac:dyDescent="0.4">
      <c r="A161" s="30" t="s">
        <v>694</v>
      </c>
      <c r="B161" s="25">
        <v>349403</v>
      </c>
      <c r="C161" s="25"/>
      <c r="D161" s="25" t="s">
        <v>31</v>
      </c>
      <c r="E161" s="25" t="s">
        <v>31</v>
      </c>
      <c r="F161" s="30" t="s">
        <v>508</v>
      </c>
      <c r="G161" s="25" t="s">
        <v>454</v>
      </c>
    </row>
    <row r="162" spans="1:7" x14ac:dyDescent="0.4">
      <c r="A162" s="30" t="s">
        <v>695</v>
      </c>
      <c r="B162" s="25">
        <v>522335</v>
      </c>
      <c r="C162" s="25"/>
      <c r="D162" s="25" t="s">
        <v>31</v>
      </c>
      <c r="E162" s="25" t="s">
        <v>31</v>
      </c>
      <c r="F162" s="30" t="s">
        <v>547</v>
      </c>
      <c r="G162" s="25" t="s">
        <v>454</v>
      </c>
    </row>
    <row r="163" spans="1:7" x14ac:dyDescent="0.4">
      <c r="A163" s="30" t="s">
        <v>696</v>
      </c>
      <c r="B163" s="25">
        <v>437505</v>
      </c>
      <c r="C163" s="25"/>
      <c r="D163" s="25" t="s">
        <v>31</v>
      </c>
      <c r="E163" s="25" t="s">
        <v>31</v>
      </c>
      <c r="F163" s="30" t="s">
        <v>489</v>
      </c>
      <c r="G163" s="25" t="s">
        <v>454</v>
      </c>
    </row>
    <row r="164" spans="1:7" ht="28.3" x14ac:dyDescent="0.4">
      <c r="A164" s="30" t="s">
        <v>697</v>
      </c>
      <c r="B164" s="25">
        <v>542780</v>
      </c>
      <c r="C164" s="25"/>
      <c r="D164" s="25" t="s">
        <v>31</v>
      </c>
      <c r="E164" s="25" t="s">
        <v>31</v>
      </c>
      <c r="F164" s="30" t="s">
        <v>519</v>
      </c>
      <c r="G164" s="25" t="s">
        <v>454</v>
      </c>
    </row>
    <row r="165" spans="1:7" x14ac:dyDescent="0.4">
      <c r="A165" s="30" t="s">
        <v>698</v>
      </c>
      <c r="B165" s="25">
        <v>421354</v>
      </c>
      <c r="C165" s="25"/>
      <c r="D165" s="25" t="s">
        <v>31</v>
      </c>
      <c r="E165" s="25" t="s">
        <v>31</v>
      </c>
      <c r="F165" s="30" t="s">
        <v>456</v>
      </c>
      <c r="G165" s="25" t="s">
        <v>454</v>
      </c>
    </row>
    <row r="166" spans="1:7" x14ac:dyDescent="0.4">
      <c r="A166" s="30" t="s">
        <v>699</v>
      </c>
      <c r="B166" s="25">
        <v>326586</v>
      </c>
      <c r="C166" s="25"/>
      <c r="D166" s="25" t="s">
        <v>31</v>
      </c>
      <c r="E166" s="25" t="s">
        <v>31</v>
      </c>
      <c r="F166" s="30" t="s">
        <v>622</v>
      </c>
      <c r="G166" s="25" t="s">
        <v>454</v>
      </c>
    </row>
    <row r="167" spans="1:7" ht="28.3" x14ac:dyDescent="0.4">
      <c r="A167" s="30" t="s">
        <v>700</v>
      </c>
      <c r="B167" s="25">
        <v>227918</v>
      </c>
      <c r="C167" s="25">
        <v>287812</v>
      </c>
      <c r="D167" s="25" t="s">
        <v>31</v>
      </c>
      <c r="E167" s="25" t="s">
        <v>31</v>
      </c>
      <c r="F167" s="30" t="s">
        <v>466</v>
      </c>
      <c r="G167" s="25" t="s">
        <v>454</v>
      </c>
    </row>
    <row r="168" spans="1:7" x14ac:dyDescent="0.4">
      <c r="A168" t="s">
        <v>449</v>
      </c>
    </row>
    <row r="169" spans="1:7" ht="16.75" x14ac:dyDescent="0.45">
      <c r="A169" s="26" t="s">
        <v>450</v>
      </c>
    </row>
    <row r="170" spans="1:7" x14ac:dyDescent="0.4">
      <c r="A170" s="32" t="str">
        <f>HYPERLINK("https://service.asic.gov.au/search/", "ASIC Professional Registers Search")</f>
        <v>ASIC Professional Registers Search</v>
      </c>
    </row>
    <row r="171" spans="1:7" ht="16.75" x14ac:dyDescent="0.45">
      <c r="A171" s="26" t="s">
        <v>18</v>
      </c>
    </row>
    <row r="172" spans="1:7" ht="87" customHeight="1" x14ac:dyDescent="0.4">
      <c r="A172" s="36" t="s">
        <v>451</v>
      </c>
      <c r="B172" s="37"/>
      <c r="C172" s="37"/>
      <c r="D172" s="37"/>
      <c r="E172" s="37"/>
      <c r="F172" s="37"/>
      <c r="G172" s="37"/>
    </row>
    <row r="173" spans="1:7" x14ac:dyDescent="0.4">
      <c r="A173" t="s">
        <v>449</v>
      </c>
    </row>
    <row r="174" spans="1:7" x14ac:dyDescent="0.4">
      <c r="A174" s="31"/>
    </row>
    <row r="175" spans="1:7" x14ac:dyDescent="0.4">
      <c r="A175" s="33" t="str">
        <f>HYPERLINK("http://asic.gov.au/about-asic/dealing-with-asic/using-our-website/copyright-and-linking-to-our-websites/", "© Australian Securities &amp; Investments Commission")</f>
        <v>© Australian Securities &amp; Investments Commission</v>
      </c>
    </row>
  </sheetData>
  <autoFilter ref="A10:G173" xr:uid="{00000000-0001-0000-0300-000000000000}"/>
  <mergeCells count="1">
    <mergeCell ref="A172:G172"/>
  </mergeCells>
  <pageMargins left="0.70866141732283472" right="0.70866141732283472" top="0.74803149606299213" bottom="0.74803149606299213" header="0.31496062992125984" footer="0.31496062992125984"/>
  <pageSetup paperSize="9" scale="56" fitToHeight="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1"/>
  <sheetViews>
    <sheetView showGridLines="0" zoomScaleNormal="100" zoomScaleSheetLayoutView="100" workbookViewId="0">
      <pane ySplit="10" topLeftCell="A110" activePane="bottomLeft" state="frozen"/>
      <selection activeCell="A6" sqref="A6"/>
      <selection pane="bottomLeft" activeCell="A117" sqref="A117"/>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Contents!B10</f>
        <v>4A.3 - Registered liquidators list, updated to 28 Feb 2026 - Queensland</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ht="28.3" x14ac:dyDescent="0.4">
      <c r="A11" s="30" t="s">
        <v>701</v>
      </c>
      <c r="B11" s="25">
        <v>494804</v>
      </c>
      <c r="C11" s="25"/>
      <c r="D11" s="25" t="s">
        <v>31</v>
      </c>
      <c r="E11" s="25" t="s">
        <v>31</v>
      </c>
      <c r="F11" s="30" t="s">
        <v>702</v>
      </c>
      <c r="G11" s="25" t="s">
        <v>703</v>
      </c>
    </row>
    <row r="12" spans="1:7" ht="28.3" x14ac:dyDescent="0.4">
      <c r="A12" s="30" t="s">
        <v>704</v>
      </c>
      <c r="B12" s="25">
        <v>465164</v>
      </c>
      <c r="C12" s="25"/>
      <c r="D12" s="25" t="s">
        <v>31</v>
      </c>
      <c r="E12" s="25" t="s">
        <v>31</v>
      </c>
      <c r="F12" s="30" t="s">
        <v>705</v>
      </c>
      <c r="G12" s="25" t="s">
        <v>703</v>
      </c>
    </row>
    <row r="13" spans="1:7" ht="28.3" x14ac:dyDescent="0.4">
      <c r="A13" s="30" t="s">
        <v>706</v>
      </c>
      <c r="B13" s="25">
        <v>466951</v>
      </c>
      <c r="C13" s="25"/>
      <c r="D13" s="25" t="s">
        <v>31</v>
      </c>
      <c r="E13" s="25" t="s">
        <v>31</v>
      </c>
      <c r="F13" s="30" t="s">
        <v>707</v>
      </c>
      <c r="G13" s="25" t="s">
        <v>703</v>
      </c>
    </row>
    <row r="14" spans="1:7" ht="28.3" x14ac:dyDescent="0.4">
      <c r="A14" s="30" t="s">
        <v>708</v>
      </c>
      <c r="B14" s="25">
        <v>529971</v>
      </c>
      <c r="C14" s="25"/>
      <c r="D14" s="25" t="s">
        <v>31</v>
      </c>
      <c r="E14" s="25" t="s">
        <v>31</v>
      </c>
      <c r="F14" s="30" t="s">
        <v>709</v>
      </c>
      <c r="G14" s="25" t="s">
        <v>703</v>
      </c>
    </row>
    <row r="15" spans="1:7" ht="28.3" x14ac:dyDescent="0.4">
      <c r="A15" s="30" t="s">
        <v>710</v>
      </c>
      <c r="B15" s="25">
        <v>223088</v>
      </c>
      <c r="C15" s="25"/>
      <c r="D15" s="25" t="s">
        <v>31</v>
      </c>
      <c r="E15" s="25" t="s">
        <v>31</v>
      </c>
      <c r="F15" s="30" t="s">
        <v>711</v>
      </c>
      <c r="G15" s="25" t="s">
        <v>703</v>
      </c>
    </row>
    <row r="16" spans="1:7" x14ac:dyDescent="0.4">
      <c r="A16" s="30" t="s">
        <v>712</v>
      </c>
      <c r="B16" s="25">
        <v>462141</v>
      </c>
      <c r="C16" s="25"/>
      <c r="D16" s="25" t="s">
        <v>31</v>
      </c>
      <c r="E16" s="25" t="s">
        <v>31</v>
      </c>
      <c r="F16" s="30" t="s">
        <v>713</v>
      </c>
      <c r="G16" s="25" t="s">
        <v>703</v>
      </c>
    </row>
    <row r="17" spans="1:7" x14ac:dyDescent="0.4">
      <c r="A17" s="30" t="s">
        <v>714</v>
      </c>
      <c r="B17" s="25">
        <v>325507</v>
      </c>
      <c r="C17" s="25">
        <v>334747</v>
      </c>
      <c r="D17" s="25" t="s">
        <v>31</v>
      </c>
      <c r="E17" s="25" t="s">
        <v>31</v>
      </c>
      <c r="F17" s="30" t="s">
        <v>715</v>
      </c>
      <c r="G17" s="25" t="s">
        <v>703</v>
      </c>
    </row>
    <row r="18" spans="1:7" ht="28.3" x14ac:dyDescent="0.4">
      <c r="A18" s="30" t="s">
        <v>716</v>
      </c>
      <c r="B18" s="25">
        <v>554866</v>
      </c>
      <c r="C18" s="25"/>
      <c r="D18" s="25" t="s">
        <v>31</v>
      </c>
      <c r="E18" s="25" t="s">
        <v>31</v>
      </c>
      <c r="F18" s="30" t="s">
        <v>702</v>
      </c>
      <c r="G18" s="25" t="s">
        <v>703</v>
      </c>
    </row>
    <row r="19" spans="1:7" x14ac:dyDescent="0.4">
      <c r="A19" s="30" t="s">
        <v>717</v>
      </c>
      <c r="B19" s="25">
        <v>513815</v>
      </c>
      <c r="C19" s="25"/>
      <c r="D19" s="25" t="s">
        <v>31</v>
      </c>
      <c r="E19" s="25" t="s">
        <v>31</v>
      </c>
      <c r="F19" s="30" t="s">
        <v>718</v>
      </c>
      <c r="G19" s="25" t="s">
        <v>703</v>
      </c>
    </row>
    <row r="20" spans="1:7" x14ac:dyDescent="0.4">
      <c r="A20" s="30" t="s">
        <v>719</v>
      </c>
      <c r="B20" s="25">
        <v>288735</v>
      </c>
      <c r="C20" s="25"/>
      <c r="D20" s="25" t="s">
        <v>31</v>
      </c>
      <c r="E20" s="25" t="s">
        <v>31</v>
      </c>
      <c r="F20" s="30" t="s">
        <v>720</v>
      </c>
      <c r="G20" s="25" t="s">
        <v>703</v>
      </c>
    </row>
    <row r="21" spans="1:7" x14ac:dyDescent="0.4">
      <c r="A21" s="30" t="s">
        <v>721</v>
      </c>
      <c r="B21" s="25">
        <v>485110</v>
      </c>
      <c r="C21" s="25"/>
      <c r="D21" s="25" t="s">
        <v>31</v>
      </c>
      <c r="E21" s="25" t="s">
        <v>31</v>
      </c>
      <c r="F21" s="30" t="s">
        <v>722</v>
      </c>
      <c r="G21" s="25" t="s">
        <v>703</v>
      </c>
    </row>
    <row r="22" spans="1:7" x14ac:dyDescent="0.4">
      <c r="A22" s="30" t="s">
        <v>723</v>
      </c>
      <c r="B22" s="25">
        <v>519839</v>
      </c>
      <c r="C22" s="25"/>
      <c r="D22" s="25" t="s">
        <v>31</v>
      </c>
      <c r="E22" s="25" t="s">
        <v>49</v>
      </c>
      <c r="F22" s="30" t="s">
        <v>724</v>
      </c>
      <c r="G22" s="25" t="s">
        <v>703</v>
      </c>
    </row>
    <row r="23" spans="1:7" x14ac:dyDescent="0.4">
      <c r="A23" s="30" t="s">
        <v>725</v>
      </c>
      <c r="B23" s="25">
        <v>518446</v>
      </c>
      <c r="C23" s="25"/>
      <c r="D23" s="25" t="s">
        <v>31</v>
      </c>
      <c r="E23" s="25" t="s">
        <v>31</v>
      </c>
      <c r="F23" s="30" t="s">
        <v>726</v>
      </c>
      <c r="G23" s="25" t="s">
        <v>703</v>
      </c>
    </row>
    <row r="24" spans="1:7" ht="28.3" x14ac:dyDescent="0.4">
      <c r="A24" s="30" t="s">
        <v>727</v>
      </c>
      <c r="B24" s="25">
        <v>4592</v>
      </c>
      <c r="C24" s="25"/>
      <c r="D24" s="25" t="s">
        <v>31</v>
      </c>
      <c r="E24" s="25" t="s">
        <v>31</v>
      </c>
      <c r="F24" s="30" t="s">
        <v>728</v>
      </c>
      <c r="G24" s="25" t="s">
        <v>703</v>
      </c>
    </row>
    <row r="25" spans="1:7" ht="28.3" x14ac:dyDescent="0.4">
      <c r="A25" s="30" t="s">
        <v>729</v>
      </c>
      <c r="B25" s="25">
        <v>540980</v>
      </c>
      <c r="C25" s="25"/>
      <c r="D25" s="25" t="s">
        <v>31</v>
      </c>
      <c r="E25" s="25" t="s">
        <v>31</v>
      </c>
      <c r="F25" s="30" t="s">
        <v>728</v>
      </c>
      <c r="G25" s="25" t="s">
        <v>703</v>
      </c>
    </row>
    <row r="26" spans="1:7" x14ac:dyDescent="0.4">
      <c r="A26" s="30" t="s">
        <v>730</v>
      </c>
      <c r="B26" s="25">
        <v>211986</v>
      </c>
      <c r="C26" s="25"/>
      <c r="D26" s="25" t="s">
        <v>31</v>
      </c>
      <c r="E26" s="25" t="s">
        <v>31</v>
      </c>
      <c r="F26" s="30" t="s">
        <v>731</v>
      </c>
      <c r="G26" s="25" t="s">
        <v>703</v>
      </c>
    </row>
    <row r="27" spans="1:7" x14ac:dyDescent="0.4">
      <c r="A27" s="30" t="s">
        <v>732</v>
      </c>
      <c r="B27" s="25">
        <v>179844</v>
      </c>
      <c r="C27" s="25">
        <v>200825</v>
      </c>
      <c r="D27" s="25" t="s">
        <v>31</v>
      </c>
      <c r="E27" s="25" t="s">
        <v>31</v>
      </c>
      <c r="F27" s="30" t="s">
        <v>733</v>
      </c>
      <c r="G27" s="25" t="s">
        <v>703</v>
      </c>
    </row>
    <row r="28" spans="1:7" ht="28.3" x14ac:dyDescent="0.4">
      <c r="A28" s="30" t="s">
        <v>734</v>
      </c>
      <c r="B28" s="25">
        <v>410893</v>
      </c>
      <c r="C28" s="25"/>
      <c r="D28" s="25" t="s">
        <v>31</v>
      </c>
      <c r="E28" s="25" t="s">
        <v>31</v>
      </c>
      <c r="F28" s="30" t="s">
        <v>735</v>
      </c>
      <c r="G28" s="25" t="s">
        <v>703</v>
      </c>
    </row>
    <row r="29" spans="1:7" x14ac:dyDescent="0.4">
      <c r="A29" s="30" t="s">
        <v>736</v>
      </c>
      <c r="B29" s="25">
        <v>307258</v>
      </c>
      <c r="C29" s="25"/>
      <c r="D29" s="25" t="s">
        <v>31</v>
      </c>
      <c r="E29" s="25" t="s">
        <v>31</v>
      </c>
      <c r="F29" s="30" t="s">
        <v>737</v>
      </c>
      <c r="G29" s="25" t="s">
        <v>703</v>
      </c>
    </row>
    <row r="30" spans="1:7" ht="28.3" x14ac:dyDescent="0.4">
      <c r="A30" s="30" t="s">
        <v>738</v>
      </c>
      <c r="B30" s="25">
        <v>426644</v>
      </c>
      <c r="C30" s="25"/>
      <c r="D30" s="25" t="s">
        <v>31</v>
      </c>
      <c r="E30" s="25" t="s">
        <v>31</v>
      </c>
      <c r="F30" s="30" t="s">
        <v>739</v>
      </c>
      <c r="G30" s="25" t="s">
        <v>703</v>
      </c>
    </row>
    <row r="31" spans="1:7" ht="28.3" x14ac:dyDescent="0.4">
      <c r="A31" s="30" t="s">
        <v>740</v>
      </c>
      <c r="B31" s="25">
        <v>455542</v>
      </c>
      <c r="C31" s="25"/>
      <c r="D31" s="25" t="s">
        <v>31</v>
      </c>
      <c r="E31" s="25" t="s">
        <v>31</v>
      </c>
      <c r="F31" s="30" t="s">
        <v>741</v>
      </c>
      <c r="G31" s="25" t="s">
        <v>703</v>
      </c>
    </row>
    <row r="32" spans="1:7" x14ac:dyDescent="0.4">
      <c r="A32" s="30" t="s">
        <v>742</v>
      </c>
      <c r="B32" s="25">
        <v>493699</v>
      </c>
      <c r="C32" s="25"/>
      <c r="D32" s="25" t="s">
        <v>31</v>
      </c>
      <c r="E32" s="25" t="s">
        <v>31</v>
      </c>
      <c r="F32" s="30" t="s">
        <v>737</v>
      </c>
      <c r="G32" s="25" t="s">
        <v>703</v>
      </c>
    </row>
    <row r="33" spans="1:7" ht="28.3" x14ac:dyDescent="0.4">
      <c r="A33" s="30" t="s">
        <v>743</v>
      </c>
      <c r="B33" s="25">
        <v>206136</v>
      </c>
      <c r="C33" s="25"/>
      <c r="D33" s="25" t="s">
        <v>31</v>
      </c>
      <c r="E33" s="25" t="s">
        <v>31</v>
      </c>
      <c r="F33" s="30" t="s">
        <v>744</v>
      </c>
      <c r="G33" s="25" t="s">
        <v>703</v>
      </c>
    </row>
    <row r="34" spans="1:7" ht="28.3" x14ac:dyDescent="0.4">
      <c r="A34" s="30" t="s">
        <v>745</v>
      </c>
      <c r="B34" s="25">
        <v>524045</v>
      </c>
      <c r="C34" s="25"/>
      <c r="D34" s="25" t="s">
        <v>31</v>
      </c>
      <c r="E34" s="25" t="s">
        <v>49</v>
      </c>
      <c r="F34" s="30" t="s">
        <v>739</v>
      </c>
      <c r="G34" s="25" t="s">
        <v>703</v>
      </c>
    </row>
    <row r="35" spans="1:7" ht="28.3" x14ac:dyDescent="0.4">
      <c r="A35" s="30" t="s">
        <v>746</v>
      </c>
      <c r="B35" s="25">
        <v>192668</v>
      </c>
      <c r="C35" s="25"/>
      <c r="D35" s="25" t="s">
        <v>31</v>
      </c>
      <c r="E35" s="25" t="s">
        <v>31</v>
      </c>
      <c r="F35" s="30" t="s">
        <v>744</v>
      </c>
      <c r="G35" s="25" t="s">
        <v>703</v>
      </c>
    </row>
    <row r="36" spans="1:7" x14ac:dyDescent="0.4">
      <c r="A36" s="30" t="s">
        <v>747</v>
      </c>
      <c r="B36" s="25">
        <v>417339</v>
      </c>
      <c r="C36" s="25">
        <v>419270</v>
      </c>
      <c r="D36" s="25" t="s">
        <v>31</v>
      </c>
      <c r="E36" s="25" t="s">
        <v>31</v>
      </c>
      <c r="F36" s="30" t="s">
        <v>748</v>
      </c>
      <c r="G36" s="25" t="s">
        <v>703</v>
      </c>
    </row>
    <row r="37" spans="1:7" x14ac:dyDescent="0.4">
      <c r="A37" s="30" t="s">
        <v>749</v>
      </c>
      <c r="B37" s="25">
        <v>335366</v>
      </c>
      <c r="C37" s="25"/>
      <c r="D37" s="25" t="s">
        <v>31</v>
      </c>
      <c r="E37" s="25" t="s">
        <v>31</v>
      </c>
      <c r="F37" s="30" t="s">
        <v>718</v>
      </c>
      <c r="G37" s="25" t="s">
        <v>703</v>
      </c>
    </row>
    <row r="38" spans="1:7" x14ac:dyDescent="0.4">
      <c r="A38" s="30" t="s">
        <v>750</v>
      </c>
      <c r="B38" s="25">
        <v>526801</v>
      </c>
      <c r="C38" s="25"/>
      <c r="D38" s="25" t="s">
        <v>31</v>
      </c>
      <c r="E38" s="25" t="s">
        <v>31</v>
      </c>
      <c r="F38" s="30" t="s">
        <v>751</v>
      </c>
      <c r="G38" s="25" t="s">
        <v>703</v>
      </c>
    </row>
    <row r="39" spans="1:7" ht="28.3" x14ac:dyDescent="0.4">
      <c r="A39" s="30" t="s">
        <v>752</v>
      </c>
      <c r="B39" s="25">
        <v>52586</v>
      </c>
      <c r="C39" s="25">
        <v>88277</v>
      </c>
      <c r="D39" s="25" t="s">
        <v>31</v>
      </c>
      <c r="E39" s="25" t="s">
        <v>31</v>
      </c>
      <c r="F39" s="30" t="s">
        <v>753</v>
      </c>
      <c r="G39" s="25" t="s">
        <v>703</v>
      </c>
    </row>
    <row r="40" spans="1:7" x14ac:dyDescent="0.4">
      <c r="A40" s="30" t="s">
        <v>754</v>
      </c>
      <c r="B40" s="25">
        <v>441142</v>
      </c>
      <c r="C40" s="25">
        <v>448126</v>
      </c>
      <c r="D40" s="25" t="s">
        <v>31</v>
      </c>
      <c r="E40" s="25" t="s">
        <v>31</v>
      </c>
      <c r="F40" s="30" t="s">
        <v>755</v>
      </c>
      <c r="G40" s="25" t="s">
        <v>703</v>
      </c>
    </row>
    <row r="41" spans="1:7" x14ac:dyDescent="0.4">
      <c r="A41" s="30" t="s">
        <v>756</v>
      </c>
      <c r="B41" s="25">
        <v>55418</v>
      </c>
      <c r="C41" s="25"/>
      <c r="D41" s="25" t="s">
        <v>31</v>
      </c>
      <c r="E41" s="25" t="s">
        <v>31</v>
      </c>
      <c r="F41" s="30" t="s">
        <v>757</v>
      </c>
      <c r="G41" s="25" t="s">
        <v>703</v>
      </c>
    </row>
    <row r="42" spans="1:7" ht="28.3" x14ac:dyDescent="0.4">
      <c r="A42" s="30" t="s">
        <v>758</v>
      </c>
      <c r="B42" s="25">
        <v>563389</v>
      </c>
      <c r="C42" s="25"/>
      <c r="D42" s="25" t="s">
        <v>31</v>
      </c>
      <c r="E42" s="25" t="s">
        <v>31</v>
      </c>
      <c r="F42" s="30" t="s">
        <v>759</v>
      </c>
      <c r="G42" s="25" t="s">
        <v>703</v>
      </c>
    </row>
    <row r="43" spans="1:7" x14ac:dyDescent="0.4">
      <c r="A43" s="30" t="s">
        <v>760</v>
      </c>
      <c r="B43" s="25">
        <v>289882</v>
      </c>
      <c r="C43" s="25">
        <v>309068</v>
      </c>
      <c r="D43" s="25" t="s">
        <v>31</v>
      </c>
      <c r="E43" s="25" t="s">
        <v>31</v>
      </c>
      <c r="F43" s="30" t="s">
        <v>726</v>
      </c>
      <c r="G43" s="25" t="s">
        <v>703</v>
      </c>
    </row>
    <row r="44" spans="1:7" ht="28.3" x14ac:dyDescent="0.4">
      <c r="A44" s="30" t="s">
        <v>761</v>
      </c>
      <c r="B44" s="25">
        <v>495042</v>
      </c>
      <c r="C44" s="25"/>
      <c r="D44" s="25" t="s">
        <v>31</v>
      </c>
      <c r="E44" s="25" t="s">
        <v>31</v>
      </c>
      <c r="F44" s="30" t="s">
        <v>762</v>
      </c>
      <c r="G44" s="25" t="s">
        <v>703</v>
      </c>
    </row>
    <row r="45" spans="1:7" x14ac:dyDescent="0.4">
      <c r="A45" s="30" t="s">
        <v>763</v>
      </c>
      <c r="B45" s="25">
        <v>524586</v>
      </c>
      <c r="C45" s="25"/>
      <c r="D45" s="25" t="s">
        <v>31</v>
      </c>
      <c r="E45" s="25" t="s">
        <v>31</v>
      </c>
      <c r="F45" s="30" t="s">
        <v>764</v>
      </c>
      <c r="G45" s="25" t="s">
        <v>703</v>
      </c>
    </row>
    <row r="46" spans="1:7" ht="28.3" x14ac:dyDescent="0.4">
      <c r="A46" s="30" t="s">
        <v>765</v>
      </c>
      <c r="B46" s="25">
        <v>276402</v>
      </c>
      <c r="C46" s="25"/>
      <c r="D46" s="25" t="s">
        <v>31</v>
      </c>
      <c r="E46" s="25" t="s">
        <v>31</v>
      </c>
      <c r="F46" s="30" t="s">
        <v>735</v>
      </c>
      <c r="G46" s="25" t="s">
        <v>703</v>
      </c>
    </row>
    <row r="47" spans="1:7" ht="28.3" x14ac:dyDescent="0.4">
      <c r="A47" s="30" t="s">
        <v>766</v>
      </c>
      <c r="B47" s="25">
        <v>542000</v>
      </c>
      <c r="C47" s="25"/>
      <c r="D47" s="25" t="s">
        <v>31</v>
      </c>
      <c r="E47" s="25" t="s">
        <v>31</v>
      </c>
      <c r="F47" s="30" t="s">
        <v>767</v>
      </c>
      <c r="G47" s="25" t="s">
        <v>703</v>
      </c>
    </row>
    <row r="48" spans="1:7" x14ac:dyDescent="0.4">
      <c r="A48" s="30" t="s">
        <v>768</v>
      </c>
      <c r="B48" s="25">
        <v>478622</v>
      </c>
      <c r="C48" s="25"/>
      <c r="D48" s="25" t="s">
        <v>31</v>
      </c>
      <c r="E48" s="25" t="s">
        <v>31</v>
      </c>
      <c r="F48" s="30" t="s">
        <v>757</v>
      </c>
      <c r="G48" s="25" t="s">
        <v>703</v>
      </c>
    </row>
    <row r="49" spans="1:7" x14ac:dyDescent="0.4">
      <c r="A49" s="30" t="s">
        <v>769</v>
      </c>
      <c r="B49" s="25">
        <v>72493</v>
      </c>
      <c r="C49" s="25">
        <v>156261</v>
      </c>
      <c r="D49" s="25" t="s">
        <v>31</v>
      </c>
      <c r="E49" s="25" t="s">
        <v>31</v>
      </c>
      <c r="F49" s="30" t="s">
        <v>770</v>
      </c>
      <c r="G49" s="25" t="s">
        <v>703</v>
      </c>
    </row>
    <row r="50" spans="1:7" ht="28.3" x14ac:dyDescent="0.4">
      <c r="A50" s="30" t="s">
        <v>771</v>
      </c>
      <c r="B50" s="25">
        <v>384744</v>
      </c>
      <c r="C50" s="25"/>
      <c r="D50" s="25" t="s">
        <v>31</v>
      </c>
      <c r="E50" s="25" t="s">
        <v>31</v>
      </c>
      <c r="F50" s="30" t="s">
        <v>772</v>
      </c>
      <c r="G50" s="25" t="s">
        <v>703</v>
      </c>
    </row>
    <row r="51" spans="1:7" ht="28.3" x14ac:dyDescent="0.4">
      <c r="A51" s="30" t="s">
        <v>773</v>
      </c>
      <c r="B51" s="25">
        <v>206836</v>
      </c>
      <c r="C51" s="25"/>
      <c r="D51" s="25" t="s">
        <v>31</v>
      </c>
      <c r="E51" s="25" t="s">
        <v>31</v>
      </c>
      <c r="F51" s="30" t="s">
        <v>735</v>
      </c>
      <c r="G51" s="25" t="s">
        <v>703</v>
      </c>
    </row>
    <row r="52" spans="1:7" ht="28.3" x14ac:dyDescent="0.4">
      <c r="A52" s="30" t="s">
        <v>774</v>
      </c>
      <c r="B52" s="25">
        <v>530738</v>
      </c>
      <c r="C52" s="25"/>
      <c r="D52" s="25" t="s">
        <v>31</v>
      </c>
      <c r="E52" s="25" t="s">
        <v>31</v>
      </c>
      <c r="F52" s="30" t="s">
        <v>775</v>
      </c>
      <c r="G52" s="25" t="s">
        <v>703</v>
      </c>
    </row>
    <row r="53" spans="1:7" x14ac:dyDescent="0.4">
      <c r="A53" s="30" t="s">
        <v>776</v>
      </c>
      <c r="B53" s="25">
        <v>558202</v>
      </c>
      <c r="C53" s="25"/>
      <c r="D53" s="25" t="s">
        <v>31</v>
      </c>
      <c r="E53" s="25" t="s">
        <v>31</v>
      </c>
      <c r="F53" s="30" t="s">
        <v>777</v>
      </c>
      <c r="G53" s="25" t="s">
        <v>703</v>
      </c>
    </row>
    <row r="54" spans="1:7" x14ac:dyDescent="0.4">
      <c r="A54" s="30" t="s">
        <v>778</v>
      </c>
      <c r="B54" s="25">
        <v>326810</v>
      </c>
      <c r="C54" s="25">
        <v>329087</v>
      </c>
      <c r="D54" s="25" t="s">
        <v>31</v>
      </c>
      <c r="E54" s="25" t="s">
        <v>31</v>
      </c>
      <c r="F54" s="30" t="s">
        <v>757</v>
      </c>
      <c r="G54" s="25" t="s">
        <v>703</v>
      </c>
    </row>
    <row r="55" spans="1:7" x14ac:dyDescent="0.4">
      <c r="A55" s="30" t="s">
        <v>779</v>
      </c>
      <c r="B55" s="25">
        <v>443814</v>
      </c>
      <c r="C55" s="25"/>
      <c r="D55" s="25" t="s">
        <v>31</v>
      </c>
      <c r="E55" s="25" t="s">
        <v>31</v>
      </c>
      <c r="F55" s="30" t="s">
        <v>780</v>
      </c>
      <c r="G55" s="25" t="s">
        <v>703</v>
      </c>
    </row>
    <row r="56" spans="1:7" x14ac:dyDescent="0.4">
      <c r="A56" s="30" t="s">
        <v>781</v>
      </c>
      <c r="B56" s="25">
        <v>208511</v>
      </c>
      <c r="C56" s="25"/>
      <c r="D56" s="25" t="s">
        <v>31</v>
      </c>
      <c r="E56" s="25" t="s">
        <v>31</v>
      </c>
      <c r="F56" s="30" t="s">
        <v>782</v>
      </c>
      <c r="G56" s="25" t="s">
        <v>703</v>
      </c>
    </row>
    <row r="57" spans="1:7" x14ac:dyDescent="0.4">
      <c r="A57" s="30" t="s">
        <v>783</v>
      </c>
      <c r="B57" s="25">
        <v>215933</v>
      </c>
      <c r="C57" s="25">
        <v>416521</v>
      </c>
      <c r="D57" s="25" t="s">
        <v>31</v>
      </c>
      <c r="E57" s="25" t="s">
        <v>31</v>
      </c>
      <c r="F57" s="30" t="s">
        <v>784</v>
      </c>
      <c r="G57" s="25" t="s">
        <v>703</v>
      </c>
    </row>
    <row r="58" spans="1:7" x14ac:dyDescent="0.4">
      <c r="A58" s="30" t="s">
        <v>785</v>
      </c>
      <c r="B58" s="25">
        <v>530478</v>
      </c>
      <c r="C58" s="25"/>
      <c r="D58" s="25" t="s">
        <v>31</v>
      </c>
      <c r="E58" s="25" t="s">
        <v>31</v>
      </c>
      <c r="F58" s="30" t="s">
        <v>782</v>
      </c>
      <c r="G58" s="25" t="s">
        <v>703</v>
      </c>
    </row>
    <row r="59" spans="1:7" x14ac:dyDescent="0.4">
      <c r="A59" s="30" t="s">
        <v>786</v>
      </c>
      <c r="B59" s="25">
        <v>203318</v>
      </c>
      <c r="C59" s="25"/>
      <c r="D59" s="25" t="s">
        <v>31</v>
      </c>
      <c r="E59" s="25" t="s">
        <v>31</v>
      </c>
      <c r="F59" s="30" t="s">
        <v>787</v>
      </c>
      <c r="G59" s="25" t="s">
        <v>703</v>
      </c>
    </row>
    <row r="60" spans="1:7" ht="28.3" x14ac:dyDescent="0.4">
      <c r="A60" s="30" t="s">
        <v>788</v>
      </c>
      <c r="B60" s="25">
        <v>177613</v>
      </c>
      <c r="C60" s="25">
        <v>226239</v>
      </c>
      <c r="D60" s="25" t="s">
        <v>31</v>
      </c>
      <c r="E60" s="25" t="s">
        <v>31</v>
      </c>
      <c r="F60" s="30" t="s">
        <v>789</v>
      </c>
      <c r="G60" s="25" t="s">
        <v>703</v>
      </c>
    </row>
    <row r="61" spans="1:7" x14ac:dyDescent="0.4">
      <c r="A61" s="30" t="s">
        <v>790</v>
      </c>
      <c r="B61" s="25">
        <v>482410</v>
      </c>
      <c r="C61" s="25"/>
      <c r="D61" s="25" t="s">
        <v>31</v>
      </c>
      <c r="E61" s="25" t="s">
        <v>31</v>
      </c>
      <c r="F61" s="30" t="s">
        <v>791</v>
      </c>
      <c r="G61" s="25" t="s">
        <v>703</v>
      </c>
    </row>
    <row r="62" spans="1:7" x14ac:dyDescent="0.4">
      <c r="A62" s="30" t="s">
        <v>792</v>
      </c>
      <c r="B62" s="25">
        <v>197992</v>
      </c>
      <c r="C62" s="25"/>
      <c r="D62" s="25" t="s">
        <v>31</v>
      </c>
      <c r="E62" s="25" t="s">
        <v>31</v>
      </c>
      <c r="F62" s="30" t="s">
        <v>793</v>
      </c>
      <c r="G62" s="25" t="s">
        <v>703</v>
      </c>
    </row>
    <row r="63" spans="1:7" x14ac:dyDescent="0.4">
      <c r="A63" s="30" t="s">
        <v>794</v>
      </c>
      <c r="B63" s="25">
        <v>540729</v>
      </c>
      <c r="C63" s="25"/>
      <c r="D63" s="25" t="s">
        <v>31</v>
      </c>
      <c r="E63" s="25" t="s">
        <v>31</v>
      </c>
      <c r="F63" s="30" t="s">
        <v>795</v>
      </c>
      <c r="G63" s="25" t="s">
        <v>703</v>
      </c>
    </row>
    <row r="64" spans="1:7" x14ac:dyDescent="0.4">
      <c r="A64" s="30" t="s">
        <v>796</v>
      </c>
      <c r="B64" s="25">
        <v>509801</v>
      </c>
      <c r="C64" s="25"/>
      <c r="D64" s="25" t="s">
        <v>31</v>
      </c>
      <c r="E64" s="25" t="s">
        <v>31</v>
      </c>
      <c r="F64" s="30" t="s">
        <v>724</v>
      </c>
      <c r="G64" s="25" t="s">
        <v>703</v>
      </c>
    </row>
    <row r="65" spans="1:7" ht="28.3" x14ac:dyDescent="0.4">
      <c r="A65" s="30" t="s">
        <v>797</v>
      </c>
      <c r="B65" s="25">
        <v>65281</v>
      </c>
      <c r="C65" s="25">
        <v>153093</v>
      </c>
      <c r="D65" s="25" t="s">
        <v>31</v>
      </c>
      <c r="E65" s="25" t="s">
        <v>31</v>
      </c>
      <c r="F65" s="30" t="s">
        <v>798</v>
      </c>
      <c r="G65" s="25" t="s">
        <v>703</v>
      </c>
    </row>
    <row r="66" spans="1:7" x14ac:dyDescent="0.4">
      <c r="A66" s="30" t="s">
        <v>799</v>
      </c>
      <c r="B66" s="25">
        <v>508167</v>
      </c>
      <c r="C66" s="25"/>
      <c r="D66" s="25" t="s">
        <v>31</v>
      </c>
      <c r="E66" s="25" t="s">
        <v>31</v>
      </c>
      <c r="F66" s="30" t="s">
        <v>800</v>
      </c>
      <c r="G66" s="25" t="s">
        <v>703</v>
      </c>
    </row>
    <row r="67" spans="1:7" ht="28.3" x14ac:dyDescent="0.4">
      <c r="A67" s="30" t="s">
        <v>801</v>
      </c>
      <c r="B67" s="25">
        <v>319199</v>
      </c>
      <c r="C67" s="25"/>
      <c r="D67" s="25" t="s">
        <v>31</v>
      </c>
      <c r="E67" s="25" t="s">
        <v>31</v>
      </c>
      <c r="F67" s="30" t="s">
        <v>802</v>
      </c>
      <c r="G67" s="25" t="s">
        <v>703</v>
      </c>
    </row>
    <row r="68" spans="1:7" x14ac:dyDescent="0.4">
      <c r="A68" s="30" t="s">
        <v>803</v>
      </c>
      <c r="B68" s="25">
        <v>341257</v>
      </c>
      <c r="C68" s="25"/>
      <c r="D68" s="25" t="s">
        <v>31</v>
      </c>
      <c r="E68" s="25" t="s">
        <v>31</v>
      </c>
      <c r="F68" s="30" t="s">
        <v>751</v>
      </c>
      <c r="G68" s="25" t="s">
        <v>703</v>
      </c>
    </row>
    <row r="69" spans="1:7" ht="28.3" x14ac:dyDescent="0.4">
      <c r="A69" s="30" t="s">
        <v>804</v>
      </c>
      <c r="B69" s="25">
        <v>421475</v>
      </c>
      <c r="C69" s="25"/>
      <c r="D69" s="25" t="s">
        <v>31</v>
      </c>
      <c r="E69" s="25" t="s">
        <v>31</v>
      </c>
      <c r="F69" s="30" t="s">
        <v>805</v>
      </c>
      <c r="G69" s="25" t="s">
        <v>703</v>
      </c>
    </row>
    <row r="70" spans="1:7" x14ac:dyDescent="0.4">
      <c r="A70" s="30" t="s">
        <v>806</v>
      </c>
      <c r="B70" s="25">
        <v>564164</v>
      </c>
      <c r="C70" s="25"/>
      <c r="D70" s="25" t="s">
        <v>31</v>
      </c>
      <c r="E70" s="25" t="s">
        <v>31</v>
      </c>
      <c r="F70" s="30" t="s">
        <v>807</v>
      </c>
      <c r="G70" s="25" t="s">
        <v>703</v>
      </c>
    </row>
    <row r="71" spans="1:7" x14ac:dyDescent="0.4">
      <c r="A71" s="30" t="s">
        <v>808</v>
      </c>
      <c r="B71" s="25">
        <v>206155</v>
      </c>
      <c r="C71" s="25"/>
      <c r="D71" s="25" t="s">
        <v>31</v>
      </c>
      <c r="E71" s="25" t="s">
        <v>31</v>
      </c>
      <c r="F71" s="30" t="s">
        <v>737</v>
      </c>
      <c r="G71" s="25" t="s">
        <v>703</v>
      </c>
    </row>
    <row r="72" spans="1:7" ht="28.3" x14ac:dyDescent="0.4">
      <c r="A72" s="30" t="s">
        <v>809</v>
      </c>
      <c r="B72" s="25">
        <v>546047</v>
      </c>
      <c r="C72" s="25"/>
      <c r="D72" s="25" t="s">
        <v>31</v>
      </c>
      <c r="E72" s="25" t="s">
        <v>31</v>
      </c>
      <c r="F72" s="30" t="s">
        <v>810</v>
      </c>
      <c r="G72" s="25" t="s">
        <v>703</v>
      </c>
    </row>
    <row r="73" spans="1:7" x14ac:dyDescent="0.4">
      <c r="A73" s="30" t="s">
        <v>811</v>
      </c>
      <c r="B73" s="25">
        <v>493494</v>
      </c>
      <c r="C73" s="25"/>
      <c r="D73" s="25" t="s">
        <v>31</v>
      </c>
      <c r="E73" s="25" t="s">
        <v>31</v>
      </c>
      <c r="F73" s="30" t="s">
        <v>812</v>
      </c>
      <c r="G73" s="25" t="s">
        <v>703</v>
      </c>
    </row>
    <row r="74" spans="1:7" ht="28.3" x14ac:dyDescent="0.4">
      <c r="A74" s="30" t="s">
        <v>813</v>
      </c>
      <c r="B74" s="25">
        <v>490191</v>
      </c>
      <c r="C74" s="25"/>
      <c r="D74" s="25" t="s">
        <v>31</v>
      </c>
      <c r="E74" s="25" t="s">
        <v>31</v>
      </c>
      <c r="F74" s="30" t="s">
        <v>814</v>
      </c>
      <c r="G74" s="25" t="s">
        <v>703</v>
      </c>
    </row>
    <row r="75" spans="1:7" x14ac:dyDescent="0.4">
      <c r="A75" s="30" t="s">
        <v>815</v>
      </c>
      <c r="B75" s="25">
        <v>471759</v>
      </c>
      <c r="C75" s="25"/>
      <c r="D75" s="25" t="s">
        <v>31</v>
      </c>
      <c r="E75" s="25" t="s">
        <v>31</v>
      </c>
      <c r="F75" s="30" t="s">
        <v>733</v>
      </c>
      <c r="G75" s="25" t="s">
        <v>703</v>
      </c>
    </row>
    <row r="76" spans="1:7" ht="28.3" x14ac:dyDescent="0.4">
      <c r="A76" s="30" t="s">
        <v>816</v>
      </c>
      <c r="B76" s="25">
        <v>87416</v>
      </c>
      <c r="C76" s="25"/>
      <c r="D76" s="25" t="s">
        <v>31</v>
      </c>
      <c r="E76" s="25" t="s">
        <v>31</v>
      </c>
      <c r="F76" s="30" t="s">
        <v>817</v>
      </c>
      <c r="G76" s="25" t="s">
        <v>703</v>
      </c>
    </row>
    <row r="77" spans="1:7" x14ac:dyDescent="0.4">
      <c r="A77" s="30" t="s">
        <v>818</v>
      </c>
      <c r="B77" s="25">
        <v>212234</v>
      </c>
      <c r="C77" s="25"/>
      <c r="D77" s="25" t="s">
        <v>31</v>
      </c>
      <c r="E77" s="25" t="s">
        <v>31</v>
      </c>
      <c r="F77" s="30" t="s">
        <v>770</v>
      </c>
      <c r="G77" s="25" t="s">
        <v>703</v>
      </c>
    </row>
    <row r="78" spans="1:7" ht="28.3" x14ac:dyDescent="0.4">
      <c r="A78" s="30" t="s">
        <v>819</v>
      </c>
      <c r="B78" s="25">
        <v>182386</v>
      </c>
      <c r="C78" s="25"/>
      <c r="D78" s="25" t="s">
        <v>31</v>
      </c>
      <c r="E78" s="25" t="s">
        <v>31</v>
      </c>
      <c r="F78" s="30" t="s">
        <v>802</v>
      </c>
      <c r="G78" s="25" t="s">
        <v>703</v>
      </c>
    </row>
    <row r="79" spans="1:7" ht="28.3" x14ac:dyDescent="0.4">
      <c r="A79" s="30" t="s">
        <v>820</v>
      </c>
      <c r="B79" s="25">
        <v>344636</v>
      </c>
      <c r="C79" s="25"/>
      <c r="D79" s="25" t="s">
        <v>31</v>
      </c>
      <c r="E79" s="25" t="s">
        <v>31</v>
      </c>
      <c r="F79" s="30" t="s">
        <v>753</v>
      </c>
      <c r="G79" s="25" t="s">
        <v>703</v>
      </c>
    </row>
    <row r="80" spans="1:7" x14ac:dyDescent="0.4">
      <c r="A80" s="30" t="s">
        <v>821</v>
      </c>
      <c r="B80" s="25">
        <v>185187</v>
      </c>
      <c r="C80" s="25"/>
      <c r="D80" s="25" t="s">
        <v>31</v>
      </c>
      <c r="E80" s="25" t="s">
        <v>31</v>
      </c>
      <c r="F80" s="30" t="s">
        <v>791</v>
      </c>
      <c r="G80" s="25" t="s">
        <v>703</v>
      </c>
    </row>
    <row r="81" spans="1:7" x14ac:dyDescent="0.4">
      <c r="A81" s="30" t="s">
        <v>822</v>
      </c>
      <c r="B81" s="25">
        <v>383871</v>
      </c>
      <c r="C81" s="25">
        <v>383872</v>
      </c>
      <c r="D81" s="25" t="s">
        <v>31</v>
      </c>
      <c r="E81" s="25" t="s">
        <v>31</v>
      </c>
      <c r="F81" s="30" t="s">
        <v>724</v>
      </c>
      <c r="G81" s="25" t="s">
        <v>703</v>
      </c>
    </row>
    <row r="82" spans="1:7" x14ac:dyDescent="0.4">
      <c r="A82" s="30" t="s">
        <v>823</v>
      </c>
      <c r="B82" s="25">
        <v>286982</v>
      </c>
      <c r="C82" s="25"/>
      <c r="D82" s="25" t="s">
        <v>31</v>
      </c>
      <c r="E82" s="25" t="s">
        <v>31</v>
      </c>
      <c r="F82" s="30" t="s">
        <v>824</v>
      </c>
      <c r="G82" s="25" t="s">
        <v>703</v>
      </c>
    </row>
    <row r="83" spans="1:7" x14ac:dyDescent="0.4">
      <c r="A83" s="30" t="s">
        <v>825</v>
      </c>
      <c r="B83" s="25">
        <v>384586</v>
      </c>
      <c r="C83" s="25"/>
      <c r="D83" s="25" t="s">
        <v>31</v>
      </c>
      <c r="E83" s="25" t="s">
        <v>31</v>
      </c>
      <c r="F83" s="30" t="s">
        <v>826</v>
      </c>
      <c r="G83" s="25" t="s">
        <v>703</v>
      </c>
    </row>
    <row r="84" spans="1:7" ht="28.3" x14ac:dyDescent="0.4">
      <c r="A84" s="30" t="s">
        <v>827</v>
      </c>
      <c r="B84" s="25">
        <v>297335</v>
      </c>
      <c r="C84" s="25"/>
      <c r="D84" s="25" t="s">
        <v>31</v>
      </c>
      <c r="E84" s="25" t="s">
        <v>31</v>
      </c>
      <c r="F84" s="30" t="s">
        <v>814</v>
      </c>
      <c r="G84" s="25" t="s">
        <v>703</v>
      </c>
    </row>
    <row r="85" spans="1:7" ht="28.3" x14ac:dyDescent="0.4">
      <c r="A85" s="30" t="s">
        <v>828</v>
      </c>
      <c r="B85" s="25">
        <v>557764</v>
      </c>
      <c r="C85" s="25"/>
      <c r="D85" s="25" t="s">
        <v>31</v>
      </c>
      <c r="E85" s="25" t="s">
        <v>31</v>
      </c>
      <c r="F85" s="30" t="s">
        <v>829</v>
      </c>
      <c r="G85" s="25" t="s">
        <v>703</v>
      </c>
    </row>
    <row r="86" spans="1:7" ht="28.3" x14ac:dyDescent="0.4">
      <c r="A86" s="30" t="s">
        <v>830</v>
      </c>
      <c r="B86" s="25">
        <v>432812</v>
      </c>
      <c r="C86" s="25">
        <v>432813</v>
      </c>
      <c r="D86" s="25" t="s">
        <v>31</v>
      </c>
      <c r="E86" s="25" t="s">
        <v>31</v>
      </c>
      <c r="F86" s="30" t="s">
        <v>753</v>
      </c>
      <c r="G86" s="25" t="s">
        <v>703</v>
      </c>
    </row>
    <row r="87" spans="1:7" ht="28.3" x14ac:dyDescent="0.4">
      <c r="A87" s="30" t="s">
        <v>831</v>
      </c>
      <c r="B87" s="25">
        <v>302556</v>
      </c>
      <c r="C87" s="25"/>
      <c r="D87" s="25" t="s">
        <v>31</v>
      </c>
      <c r="E87" s="25" t="s">
        <v>31</v>
      </c>
      <c r="F87" s="30" t="s">
        <v>832</v>
      </c>
      <c r="G87" s="25" t="s">
        <v>703</v>
      </c>
    </row>
    <row r="88" spans="1:7" ht="28.3" x14ac:dyDescent="0.4">
      <c r="A88" s="30" t="s">
        <v>833</v>
      </c>
      <c r="B88" s="25">
        <v>488159</v>
      </c>
      <c r="C88" s="25"/>
      <c r="D88" s="25" t="s">
        <v>31</v>
      </c>
      <c r="E88" s="25" t="s">
        <v>31</v>
      </c>
      <c r="F88" s="30" t="s">
        <v>834</v>
      </c>
      <c r="G88" s="25" t="s">
        <v>703</v>
      </c>
    </row>
    <row r="89" spans="1:7" ht="28.3" x14ac:dyDescent="0.4">
      <c r="A89" s="30" t="s">
        <v>835</v>
      </c>
      <c r="B89" s="25">
        <v>165257</v>
      </c>
      <c r="C89" s="25">
        <v>279645</v>
      </c>
      <c r="D89" s="25" t="s">
        <v>31</v>
      </c>
      <c r="E89" s="25" t="s">
        <v>31</v>
      </c>
      <c r="F89" s="30" t="s">
        <v>836</v>
      </c>
      <c r="G89" s="25" t="s">
        <v>703</v>
      </c>
    </row>
    <row r="90" spans="1:7" ht="28.3" x14ac:dyDescent="0.4">
      <c r="A90" s="30" t="s">
        <v>837</v>
      </c>
      <c r="B90" s="25">
        <v>411762</v>
      </c>
      <c r="C90" s="25"/>
      <c r="D90" s="25" t="s">
        <v>31</v>
      </c>
      <c r="E90" s="25" t="s">
        <v>31</v>
      </c>
      <c r="F90" s="30" t="s">
        <v>838</v>
      </c>
      <c r="G90" s="25" t="s">
        <v>703</v>
      </c>
    </row>
    <row r="91" spans="1:7" ht="28.3" x14ac:dyDescent="0.4">
      <c r="A91" s="30" t="s">
        <v>839</v>
      </c>
      <c r="B91" s="25">
        <v>505606</v>
      </c>
      <c r="C91" s="25"/>
      <c r="D91" s="25" t="s">
        <v>31</v>
      </c>
      <c r="E91" s="25" t="s">
        <v>31</v>
      </c>
      <c r="F91" s="30" t="s">
        <v>840</v>
      </c>
      <c r="G91" s="25" t="s">
        <v>703</v>
      </c>
    </row>
    <row r="92" spans="1:7" x14ac:dyDescent="0.4">
      <c r="A92" s="30" t="s">
        <v>841</v>
      </c>
      <c r="B92" s="25">
        <v>480292</v>
      </c>
      <c r="C92" s="25"/>
      <c r="D92" s="25" t="s">
        <v>31</v>
      </c>
      <c r="E92" s="25" t="s">
        <v>31</v>
      </c>
      <c r="F92" s="30" t="s">
        <v>757</v>
      </c>
      <c r="G92" s="25" t="s">
        <v>703</v>
      </c>
    </row>
    <row r="93" spans="1:7" ht="28.3" x14ac:dyDescent="0.4">
      <c r="A93" s="30" t="s">
        <v>842</v>
      </c>
      <c r="B93" s="25">
        <v>206306</v>
      </c>
      <c r="C93" s="25">
        <v>295134</v>
      </c>
      <c r="D93" s="25" t="s">
        <v>31</v>
      </c>
      <c r="E93" s="25" t="s">
        <v>31</v>
      </c>
      <c r="F93" s="30" t="s">
        <v>767</v>
      </c>
      <c r="G93" s="25" t="s">
        <v>703</v>
      </c>
    </row>
    <row r="94" spans="1:7" x14ac:dyDescent="0.4">
      <c r="A94" s="30" t="s">
        <v>843</v>
      </c>
      <c r="B94" s="25">
        <v>196558</v>
      </c>
      <c r="C94" s="25">
        <v>229765</v>
      </c>
      <c r="D94" s="25" t="s">
        <v>31</v>
      </c>
      <c r="E94" s="25" t="s">
        <v>31</v>
      </c>
      <c r="F94" s="30" t="s">
        <v>718</v>
      </c>
      <c r="G94" s="25" t="s">
        <v>703</v>
      </c>
    </row>
    <row r="95" spans="1:7" x14ac:dyDescent="0.4">
      <c r="A95" s="30" t="s">
        <v>844</v>
      </c>
      <c r="B95" s="25">
        <v>194346</v>
      </c>
      <c r="C95" s="25"/>
      <c r="D95" s="25" t="s">
        <v>31</v>
      </c>
      <c r="E95" s="25" t="s">
        <v>31</v>
      </c>
      <c r="F95" s="30" t="s">
        <v>748</v>
      </c>
      <c r="G95" s="25" t="s">
        <v>703</v>
      </c>
    </row>
    <row r="96" spans="1:7" x14ac:dyDescent="0.4">
      <c r="A96" s="30" t="s">
        <v>845</v>
      </c>
      <c r="B96" s="25">
        <v>433641</v>
      </c>
      <c r="C96" s="25"/>
      <c r="D96" s="25" t="s">
        <v>31</v>
      </c>
      <c r="E96" s="25" t="s">
        <v>31</v>
      </c>
      <c r="F96" s="30" t="s">
        <v>846</v>
      </c>
      <c r="G96" s="25" t="s">
        <v>703</v>
      </c>
    </row>
    <row r="97" spans="1:7" ht="28.3" x14ac:dyDescent="0.4">
      <c r="A97" s="30" t="s">
        <v>847</v>
      </c>
      <c r="B97" s="25">
        <v>549283</v>
      </c>
      <c r="C97" s="25"/>
      <c r="D97" s="25" t="s">
        <v>31</v>
      </c>
      <c r="E97" s="25" t="s">
        <v>31</v>
      </c>
      <c r="F97" s="30" t="s">
        <v>848</v>
      </c>
      <c r="G97" s="25" t="s">
        <v>703</v>
      </c>
    </row>
    <row r="98" spans="1:7" ht="28.3" x14ac:dyDescent="0.4">
      <c r="A98" s="30" t="s">
        <v>849</v>
      </c>
      <c r="B98" s="25">
        <v>523580</v>
      </c>
      <c r="C98" s="25"/>
      <c r="D98" s="25" t="s">
        <v>31</v>
      </c>
      <c r="E98" s="25" t="s">
        <v>31</v>
      </c>
      <c r="F98" s="30" t="s">
        <v>711</v>
      </c>
      <c r="G98" s="25" t="s">
        <v>703</v>
      </c>
    </row>
    <row r="99" spans="1:7" ht="28.3" x14ac:dyDescent="0.4">
      <c r="A99" s="30" t="s">
        <v>850</v>
      </c>
      <c r="B99" s="25">
        <v>351222</v>
      </c>
      <c r="C99" s="25"/>
      <c r="D99" s="25" t="s">
        <v>31</v>
      </c>
      <c r="E99" s="25" t="s">
        <v>31</v>
      </c>
      <c r="F99" s="30" t="s">
        <v>739</v>
      </c>
      <c r="G99" s="25" t="s">
        <v>703</v>
      </c>
    </row>
    <row r="100" spans="1:7" x14ac:dyDescent="0.4">
      <c r="A100" s="30" t="s">
        <v>851</v>
      </c>
      <c r="B100" s="25">
        <v>316087</v>
      </c>
      <c r="C100" s="25"/>
      <c r="D100" s="25" t="s">
        <v>31</v>
      </c>
      <c r="E100" s="25" t="s">
        <v>31</v>
      </c>
      <c r="F100" s="30" t="s">
        <v>724</v>
      </c>
      <c r="G100" s="25" t="s">
        <v>703</v>
      </c>
    </row>
    <row r="101" spans="1:7" ht="28.3" x14ac:dyDescent="0.4">
      <c r="A101" s="30" t="s">
        <v>852</v>
      </c>
      <c r="B101" s="25">
        <v>439994</v>
      </c>
      <c r="C101" s="25"/>
      <c r="D101" s="25" t="s">
        <v>31</v>
      </c>
      <c r="E101" s="25" t="s">
        <v>31</v>
      </c>
      <c r="F101" s="30" t="s">
        <v>853</v>
      </c>
      <c r="G101" s="25" t="s">
        <v>703</v>
      </c>
    </row>
    <row r="102" spans="1:7" x14ac:dyDescent="0.4">
      <c r="A102" s="30" t="s">
        <v>854</v>
      </c>
      <c r="B102" s="25">
        <v>543045</v>
      </c>
      <c r="C102" s="25"/>
      <c r="D102" s="25" t="s">
        <v>31</v>
      </c>
      <c r="E102" s="25" t="s">
        <v>31</v>
      </c>
      <c r="F102" s="30" t="s">
        <v>793</v>
      </c>
      <c r="G102" s="25" t="s">
        <v>703</v>
      </c>
    </row>
    <row r="103" spans="1:7" x14ac:dyDescent="0.4">
      <c r="A103" s="30" t="s">
        <v>855</v>
      </c>
      <c r="B103" s="25">
        <v>309872</v>
      </c>
      <c r="C103" s="25"/>
      <c r="D103" s="25" t="s">
        <v>31</v>
      </c>
      <c r="E103" s="25" t="s">
        <v>31</v>
      </c>
      <c r="F103" s="30" t="s">
        <v>856</v>
      </c>
      <c r="G103" s="25" t="s">
        <v>703</v>
      </c>
    </row>
    <row r="104" spans="1:7" x14ac:dyDescent="0.4">
      <c r="A104" s="30" t="s">
        <v>857</v>
      </c>
      <c r="B104" s="25">
        <v>285941</v>
      </c>
      <c r="C104" s="25"/>
      <c r="D104" s="25" t="s">
        <v>31</v>
      </c>
      <c r="E104" s="25" t="s">
        <v>31</v>
      </c>
      <c r="F104" s="30" t="s">
        <v>856</v>
      </c>
      <c r="G104" s="25" t="s">
        <v>703</v>
      </c>
    </row>
    <row r="105" spans="1:7" ht="28.3" x14ac:dyDescent="0.4">
      <c r="A105" s="30" t="s">
        <v>858</v>
      </c>
      <c r="B105" s="25">
        <v>564950</v>
      </c>
      <c r="C105" s="25"/>
      <c r="D105" s="25" t="s">
        <v>31</v>
      </c>
      <c r="E105" s="25" t="s">
        <v>31</v>
      </c>
      <c r="F105" s="30" t="s">
        <v>735</v>
      </c>
      <c r="G105" s="25" t="s">
        <v>703</v>
      </c>
    </row>
    <row r="106" spans="1:7" x14ac:dyDescent="0.4">
      <c r="A106" s="30" t="s">
        <v>859</v>
      </c>
      <c r="B106" s="25">
        <v>212105</v>
      </c>
      <c r="C106" s="25"/>
      <c r="D106" s="25" t="s">
        <v>31</v>
      </c>
      <c r="E106" s="25" t="s">
        <v>31</v>
      </c>
      <c r="F106" s="30" t="s">
        <v>777</v>
      </c>
      <c r="G106" s="25" t="s">
        <v>703</v>
      </c>
    </row>
    <row r="107" spans="1:7" ht="28.3" x14ac:dyDescent="0.4">
      <c r="A107" s="30" t="s">
        <v>860</v>
      </c>
      <c r="B107" s="25">
        <v>166884</v>
      </c>
      <c r="C107" s="25"/>
      <c r="D107" s="25" t="s">
        <v>31</v>
      </c>
      <c r="E107" s="25" t="s">
        <v>31</v>
      </c>
      <c r="F107" s="30" t="s">
        <v>861</v>
      </c>
      <c r="G107" s="25" t="s">
        <v>703</v>
      </c>
    </row>
    <row r="108" spans="1:7" ht="28.3" x14ac:dyDescent="0.4">
      <c r="A108" s="30" t="s">
        <v>862</v>
      </c>
      <c r="B108" s="25">
        <v>442228</v>
      </c>
      <c r="C108" s="25"/>
      <c r="D108" s="25" t="s">
        <v>31</v>
      </c>
      <c r="E108" s="25" t="s">
        <v>31</v>
      </c>
      <c r="F108" s="30" t="s">
        <v>863</v>
      </c>
      <c r="G108" s="25" t="s">
        <v>703</v>
      </c>
    </row>
    <row r="109" spans="1:7" x14ac:dyDescent="0.4">
      <c r="A109" s="30" t="s">
        <v>864</v>
      </c>
      <c r="B109" s="25">
        <v>236579</v>
      </c>
      <c r="C109" s="25">
        <v>297252</v>
      </c>
      <c r="D109" s="25" t="s">
        <v>31</v>
      </c>
      <c r="E109" s="25" t="s">
        <v>31</v>
      </c>
      <c r="F109" s="30" t="s">
        <v>724</v>
      </c>
      <c r="G109" s="25" t="s">
        <v>703</v>
      </c>
    </row>
    <row r="110" spans="1:7" ht="28.3" x14ac:dyDescent="0.4">
      <c r="A110" s="30" t="s">
        <v>865</v>
      </c>
      <c r="B110" s="25">
        <v>541553</v>
      </c>
      <c r="C110" s="25"/>
      <c r="D110" s="25" t="s">
        <v>31</v>
      </c>
      <c r="E110" s="25" t="s">
        <v>49</v>
      </c>
      <c r="F110" s="30" t="s">
        <v>866</v>
      </c>
      <c r="G110" s="25" t="s">
        <v>703</v>
      </c>
    </row>
    <row r="111" spans="1:7" x14ac:dyDescent="0.4">
      <c r="A111" s="30" t="s">
        <v>867</v>
      </c>
      <c r="B111" s="25">
        <v>574488</v>
      </c>
      <c r="C111" s="25"/>
      <c r="D111" s="25" t="s">
        <v>31</v>
      </c>
      <c r="E111" s="25" t="s">
        <v>31</v>
      </c>
      <c r="F111" s="30" t="s">
        <v>868</v>
      </c>
      <c r="G111" s="25" t="s">
        <v>703</v>
      </c>
    </row>
    <row r="112" spans="1:7" ht="28.3" x14ac:dyDescent="0.4">
      <c r="A112" s="30" t="s">
        <v>869</v>
      </c>
      <c r="B112" s="25">
        <v>509802</v>
      </c>
      <c r="C112" s="25"/>
      <c r="D112" s="25" t="s">
        <v>31</v>
      </c>
      <c r="E112" s="25" t="s">
        <v>49</v>
      </c>
      <c r="F112" s="30" t="s">
        <v>744</v>
      </c>
      <c r="G112" s="25" t="s">
        <v>703</v>
      </c>
    </row>
    <row r="113" spans="1:7" ht="28.3" x14ac:dyDescent="0.4">
      <c r="A113" s="30" t="s">
        <v>870</v>
      </c>
      <c r="B113" s="25">
        <v>412404</v>
      </c>
      <c r="C113" s="25"/>
      <c r="D113" s="25" t="s">
        <v>31</v>
      </c>
      <c r="E113" s="25" t="s">
        <v>31</v>
      </c>
      <c r="F113" s="30" t="s">
        <v>863</v>
      </c>
      <c r="G113" s="25" t="s">
        <v>703</v>
      </c>
    </row>
    <row r="114" spans="1:7" x14ac:dyDescent="0.4">
      <c r="A114" s="30" t="s">
        <v>871</v>
      </c>
      <c r="B114" s="25">
        <v>310779</v>
      </c>
      <c r="C114" s="25">
        <v>328379</v>
      </c>
      <c r="D114" s="25" t="s">
        <v>31</v>
      </c>
      <c r="E114" s="25" t="s">
        <v>31</v>
      </c>
      <c r="F114" s="30" t="s">
        <v>718</v>
      </c>
      <c r="G114" s="25" t="s">
        <v>703</v>
      </c>
    </row>
    <row r="115" spans="1:7" x14ac:dyDescent="0.4">
      <c r="A115" s="30" t="s">
        <v>872</v>
      </c>
      <c r="B115" s="25">
        <v>56818</v>
      </c>
      <c r="C115" s="25"/>
      <c r="D115" s="25" t="s">
        <v>31</v>
      </c>
      <c r="E115" s="25" t="s">
        <v>31</v>
      </c>
      <c r="F115" s="30" t="s">
        <v>724</v>
      </c>
      <c r="G115" s="25" t="s">
        <v>703</v>
      </c>
    </row>
    <row r="116" spans="1:7" ht="28.3" x14ac:dyDescent="0.4">
      <c r="A116" s="30" t="s">
        <v>873</v>
      </c>
      <c r="B116" s="25">
        <v>277491</v>
      </c>
      <c r="C116" s="25"/>
      <c r="D116" s="25" t="s">
        <v>31</v>
      </c>
      <c r="E116" s="25" t="s">
        <v>31</v>
      </c>
      <c r="F116" s="30" t="s">
        <v>874</v>
      </c>
      <c r="G116" s="25" t="s">
        <v>703</v>
      </c>
    </row>
    <row r="117" spans="1:7" ht="28.3" x14ac:dyDescent="0.4">
      <c r="A117" s="30" t="s">
        <v>875</v>
      </c>
      <c r="B117" s="25">
        <v>217320</v>
      </c>
      <c r="C117" s="25"/>
      <c r="D117" s="25" t="s">
        <v>31</v>
      </c>
      <c r="E117" s="25" t="s">
        <v>31</v>
      </c>
      <c r="F117" s="30" t="s">
        <v>876</v>
      </c>
      <c r="G117" s="25" t="s">
        <v>703</v>
      </c>
    </row>
    <row r="118" spans="1:7" ht="28.3" x14ac:dyDescent="0.4">
      <c r="A118" s="30" t="s">
        <v>877</v>
      </c>
      <c r="B118" s="25">
        <v>354142</v>
      </c>
      <c r="C118" s="25"/>
      <c r="D118" s="25" t="s">
        <v>31</v>
      </c>
      <c r="E118" s="25" t="s">
        <v>31</v>
      </c>
      <c r="F118" s="30" t="s">
        <v>878</v>
      </c>
      <c r="G118" s="25" t="s">
        <v>703</v>
      </c>
    </row>
    <row r="119" spans="1:7" x14ac:dyDescent="0.4">
      <c r="A119" s="30" t="s">
        <v>879</v>
      </c>
      <c r="B119" s="25">
        <v>493492</v>
      </c>
      <c r="C119" s="25"/>
      <c r="D119" s="25" t="s">
        <v>31</v>
      </c>
      <c r="E119" s="25" t="s">
        <v>31</v>
      </c>
      <c r="F119" s="30" t="s">
        <v>856</v>
      </c>
      <c r="G119" s="25" t="s">
        <v>703</v>
      </c>
    </row>
    <row r="120" spans="1:7" ht="28.3" x14ac:dyDescent="0.4">
      <c r="A120" s="30" t="s">
        <v>880</v>
      </c>
      <c r="B120" s="25">
        <v>457865</v>
      </c>
      <c r="C120" s="25"/>
      <c r="D120" s="25" t="s">
        <v>31</v>
      </c>
      <c r="E120" s="25" t="s">
        <v>31</v>
      </c>
      <c r="F120" s="30" t="s">
        <v>881</v>
      </c>
      <c r="G120" s="25" t="s">
        <v>703</v>
      </c>
    </row>
    <row r="121" spans="1:7" ht="28.3" x14ac:dyDescent="0.4">
      <c r="A121" s="30" t="s">
        <v>882</v>
      </c>
      <c r="B121" s="25">
        <v>230012</v>
      </c>
      <c r="C121" s="25">
        <v>295207</v>
      </c>
      <c r="D121" s="25" t="s">
        <v>31</v>
      </c>
      <c r="E121" s="25" t="s">
        <v>31</v>
      </c>
      <c r="F121" s="30" t="s">
        <v>883</v>
      </c>
      <c r="G121" s="25" t="s">
        <v>703</v>
      </c>
    </row>
    <row r="122" spans="1:7" x14ac:dyDescent="0.4">
      <c r="A122" s="30" t="s">
        <v>884</v>
      </c>
      <c r="B122" s="25">
        <v>547207</v>
      </c>
      <c r="C122" s="25"/>
      <c r="D122" s="25" t="s">
        <v>31</v>
      </c>
      <c r="E122" s="25" t="s">
        <v>31</v>
      </c>
      <c r="F122" s="30" t="s">
        <v>770</v>
      </c>
      <c r="G122" s="25" t="s">
        <v>703</v>
      </c>
    </row>
    <row r="123" spans="1:7" x14ac:dyDescent="0.4">
      <c r="A123" s="30" t="s">
        <v>885</v>
      </c>
      <c r="B123" s="25">
        <v>557164</v>
      </c>
      <c r="C123" s="25"/>
      <c r="D123" s="25" t="s">
        <v>31</v>
      </c>
      <c r="E123" s="25" t="s">
        <v>31</v>
      </c>
      <c r="F123" s="30" t="s">
        <v>886</v>
      </c>
      <c r="G123" s="25" t="s">
        <v>703</v>
      </c>
    </row>
    <row r="124" spans="1:7" x14ac:dyDescent="0.4">
      <c r="A124" t="s">
        <v>449</v>
      </c>
    </row>
    <row r="125" spans="1:7" ht="16.75" x14ac:dyDescent="0.45">
      <c r="A125" s="26" t="s">
        <v>450</v>
      </c>
    </row>
    <row r="126" spans="1:7" x14ac:dyDescent="0.4">
      <c r="A126" s="32" t="str">
        <f>HYPERLINK("https://service.asic.gov.au/search/", "ASIC Professional Registers Search")</f>
        <v>ASIC Professional Registers Search</v>
      </c>
    </row>
    <row r="127" spans="1:7" ht="16.75" x14ac:dyDescent="0.45">
      <c r="A127" s="26" t="s">
        <v>18</v>
      </c>
    </row>
    <row r="128" spans="1:7" ht="87" customHeight="1" x14ac:dyDescent="0.4">
      <c r="A128" s="36" t="s">
        <v>451</v>
      </c>
      <c r="B128" s="37"/>
      <c r="C128" s="37"/>
      <c r="D128" s="37"/>
      <c r="E128" s="37"/>
      <c r="F128" s="37"/>
      <c r="G128" s="37"/>
    </row>
    <row r="129" spans="1:1" x14ac:dyDescent="0.4">
      <c r="A129" t="s">
        <v>449</v>
      </c>
    </row>
    <row r="130" spans="1:1" x14ac:dyDescent="0.4">
      <c r="A130" s="31"/>
    </row>
    <row r="131" spans="1:1" x14ac:dyDescent="0.4">
      <c r="A131" s="33" t="str">
        <f>HYPERLINK("http://asic.gov.au/about-asic/dealing-with-asic/using-our-website/copyright-and-linking-to-our-websites/", "© Australian Securities &amp; Investments Commission")</f>
        <v>© Australian Securities &amp; Investments Commission</v>
      </c>
    </row>
  </sheetData>
  <autoFilter ref="A10:G129" xr:uid="{00000000-0001-0000-0400-000000000000}"/>
  <mergeCells count="1">
    <mergeCell ref="A128:G128"/>
  </mergeCells>
  <pageMargins left="0.70866141732283472" right="0.70866141732283472" top="0.74803149606299213" bottom="0.74803149606299213" header="0.31496062992125984" footer="0.31496062992125984"/>
  <pageSetup paperSize="9" scale="56" fitToHeight="2"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zoomScaleNormal="100" zoomScaleSheetLayoutView="100" workbookViewId="0">
      <pane ySplit="10" topLeftCell="A11" activePane="bottomLeft" state="frozen"/>
      <selection activeCell="A6" sqref="A6"/>
      <selection pane="bottomLeft" activeCell="A12" sqref="A12"/>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Contents!B11</f>
        <v>4A.4 - Registered liquidators list, updated to 28 Feb 2026 - South Australia</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x14ac:dyDescent="0.4">
      <c r="A11" s="30" t="s">
        <v>887</v>
      </c>
      <c r="B11" s="25">
        <v>548548</v>
      </c>
      <c r="C11" s="25"/>
      <c r="D11" s="25" t="s">
        <v>31</v>
      </c>
      <c r="E11" s="25" t="s">
        <v>31</v>
      </c>
      <c r="F11" s="30" t="s">
        <v>888</v>
      </c>
      <c r="G11" s="25" t="s">
        <v>889</v>
      </c>
    </row>
    <row r="12" spans="1:7" ht="28.3" x14ac:dyDescent="0.4">
      <c r="A12" s="34" t="s">
        <v>890</v>
      </c>
      <c r="B12" s="25">
        <v>158385</v>
      </c>
      <c r="C12" s="25"/>
      <c r="D12" s="25" t="s">
        <v>31</v>
      </c>
      <c r="E12" s="25" t="s">
        <v>31</v>
      </c>
      <c r="F12" s="30" t="s">
        <v>891</v>
      </c>
      <c r="G12" s="25" t="s">
        <v>889</v>
      </c>
    </row>
    <row r="13" spans="1:7" x14ac:dyDescent="0.4">
      <c r="A13" s="30" t="s">
        <v>892</v>
      </c>
      <c r="B13" s="25">
        <v>212231</v>
      </c>
      <c r="C13" s="25">
        <v>294728</v>
      </c>
      <c r="D13" s="25" t="s">
        <v>31</v>
      </c>
      <c r="E13" s="25" t="s">
        <v>31</v>
      </c>
      <c r="F13" s="30" t="s">
        <v>893</v>
      </c>
      <c r="G13" s="25" t="s">
        <v>889</v>
      </c>
    </row>
    <row r="14" spans="1:7" x14ac:dyDescent="0.4">
      <c r="A14" s="30" t="s">
        <v>894</v>
      </c>
      <c r="B14" s="25">
        <v>495046</v>
      </c>
      <c r="C14" s="25"/>
      <c r="D14" s="25" t="s">
        <v>31</v>
      </c>
      <c r="E14" s="25" t="s">
        <v>31</v>
      </c>
      <c r="F14" s="30" t="s">
        <v>895</v>
      </c>
      <c r="G14" s="25" t="s">
        <v>889</v>
      </c>
    </row>
    <row r="15" spans="1:7" ht="28.3" x14ac:dyDescent="0.4">
      <c r="A15" s="30" t="s">
        <v>896</v>
      </c>
      <c r="B15" s="25">
        <v>218261</v>
      </c>
      <c r="C15" s="25">
        <v>279429</v>
      </c>
      <c r="D15" s="25" t="s">
        <v>31</v>
      </c>
      <c r="E15" s="25" t="s">
        <v>31</v>
      </c>
      <c r="F15" s="30" t="s">
        <v>897</v>
      </c>
      <c r="G15" s="25" t="s">
        <v>889</v>
      </c>
    </row>
    <row r="16" spans="1:7" x14ac:dyDescent="0.4">
      <c r="A16" s="30" t="s">
        <v>898</v>
      </c>
      <c r="B16" s="25">
        <v>16321</v>
      </c>
      <c r="C16" s="25"/>
      <c r="D16" s="25" t="s">
        <v>31</v>
      </c>
      <c r="E16" s="25" t="s">
        <v>31</v>
      </c>
      <c r="F16" s="30" t="s">
        <v>899</v>
      </c>
      <c r="G16" s="25" t="s">
        <v>889</v>
      </c>
    </row>
    <row r="17" spans="1:7" x14ac:dyDescent="0.4">
      <c r="A17" s="30" t="s">
        <v>900</v>
      </c>
      <c r="B17" s="25">
        <v>15047</v>
      </c>
      <c r="C17" s="25">
        <v>57695</v>
      </c>
      <c r="D17" s="25" t="s">
        <v>31</v>
      </c>
      <c r="E17" s="25" t="s">
        <v>31</v>
      </c>
      <c r="F17" s="30" t="s">
        <v>901</v>
      </c>
      <c r="G17" s="25" t="s">
        <v>889</v>
      </c>
    </row>
    <row r="18" spans="1:7" ht="28.3" x14ac:dyDescent="0.4">
      <c r="A18" s="30" t="s">
        <v>902</v>
      </c>
      <c r="B18" s="25">
        <v>286542</v>
      </c>
      <c r="C18" s="25"/>
      <c r="D18" s="25" t="s">
        <v>31</v>
      </c>
      <c r="E18" s="25" t="s">
        <v>31</v>
      </c>
      <c r="F18" s="30" t="s">
        <v>903</v>
      </c>
      <c r="G18" s="25" t="s">
        <v>889</v>
      </c>
    </row>
    <row r="19" spans="1:7" ht="28.3" x14ac:dyDescent="0.4">
      <c r="A19" s="30" t="s">
        <v>904</v>
      </c>
      <c r="B19" s="25">
        <v>5692</v>
      </c>
      <c r="C19" s="25"/>
      <c r="D19" s="25" t="s">
        <v>31</v>
      </c>
      <c r="E19" s="25" t="s">
        <v>31</v>
      </c>
      <c r="F19" s="30" t="s">
        <v>905</v>
      </c>
      <c r="G19" s="25" t="s">
        <v>889</v>
      </c>
    </row>
    <row r="20" spans="1:7" ht="28.3" x14ac:dyDescent="0.4">
      <c r="A20" s="30" t="s">
        <v>906</v>
      </c>
      <c r="B20" s="25">
        <v>325634</v>
      </c>
      <c r="C20" s="25"/>
      <c r="D20" s="25" t="s">
        <v>31</v>
      </c>
      <c r="E20" s="25" t="s">
        <v>31</v>
      </c>
      <c r="F20" s="30" t="s">
        <v>907</v>
      </c>
      <c r="G20" s="25" t="s">
        <v>889</v>
      </c>
    </row>
    <row r="21" spans="1:7" x14ac:dyDescent="0.4">
      <c r="A21" s="30" t="s">
        <v>908</v>
      </c>
      <c r="B21" s="25">
        <v>56185</v>
      </c>
      <c r="C21" s="25">
        <v>425604</v>
      </c>
      <c r="D21" s="25" t="s">
        <v>31</v>
      </c>
      <c r="E21" s="25" t="s">
        <v>31</v>
      </c>
      <c r="F21" s="30" t="s">
        <v>901</v>
      </c>
      <c r="G21" s="25" t="s">
        <v>889</v>
      </c>
    </row>
    <row r="22" spans="1:7" ht="28.3" x14ac:dyDescent="0.4">
      <c r="A22" s="30" t="s">
        <v>909</v>
      </c>
      <c r="B22" s="25">
        <v>341349</v>
      </c>
      <c r="C22" s="25"/>
      <c r="D22" s="25" t="s">
        <v>31</v>
      </c>
      <c r="E22" s="25" t="s">
        <v>31</v>
      </c>
      <c r="F22" s="30" t="s">
        <v>905</v>
      </c>
      <c r="G22" s="25" t="s">
        <v>889</v>
      </c>
    </row>
    <row r="23" spans="1:7" ht="28.3" x14ac:dyDescent="0.4">
      <c r="A23" s="30" t="s">
        <v>910</v>
      </c>
      <c r="B23" s="25">
        <v>192640</v>
      </c>
      <c r="C23" s="25">
        <v>245541</v>
      </c>
      <c r="D23" s="25" t="s">
        <v>31</v>
      </c>
      <c r="E23" s="25" t="s">
        <v>31</v>
      </c>
      <c r="F23" s="30" t="s">
        <v>911</v>
      </c>
      <c r="G23" s="25" t="s">
        <v>889</v>
      </c>
    </row>
    <row r="24" spans="1:7" ht="28.3" x14ac:dyDescent="0.4">
      <c r="A24" s="30" t="s">
        <v>912</v>
      </c>
      <c r="B24" s="25">
        <v>374865</v>
      </c>
      <c r="C24" s="25">
        <v>376527</v>
      </c>
      <c r="D24" s="25" t="s">
        <v>31</v>
      </c>
      <c r="E24" s="25" t="s">
        <v>31</v>
      </c>
      <c r="F24" s="30" t="s">
        <v>913</v>
      </c>
      <c r="G24" s="25" t="s">
        <v>889</v>
      </c>
    </row>
    <row r="25" spans="1:7" ht="28.3" x14ac:dyDescent="0.4">
      <c r="A25" s="30" t="s">
        <v>914</v>
      </c>
      <c r="B25" s="25">
        <v>467595</v>
      </c>
      <c r="C25" s="25"/>
      <c r="D25" s="25" t="s">
        <v>31</v>
      </c>
      <c r="E25" s="25" t="s">
        <v>31</v>
      </c>
      <c r="F25" s="30" t="s">
        <v>915</v>
      </c>
      <c r="G25" s="25" t="s">
        <v>889</v>
      </c>
    </row>
    <row r="26" spans="1:7" x14ac:dyDescent="0.4">
      <c r="A26" s="30" t="s">
        <v>916</v>
      </c>
      <c r="B26" s="25">
        <v>284454</v>
      </c>
      <c r="C26" s="25"/>
      <c r="D26" s="25" t="s">
        <v>31</v>
      </c>
      <c r="E26" s="25" t="s">
        <v>31</v>
      </c>
      <c r="F26" s="30" t="s">
        <v>917</v>
      </c>
      <c r="G26" s="25" t="s">
        <v>889</v>
      </c>
    </row>
    <row r="27" spans="1:7" ht="28.3" x14ac:dyDescent="0.4">
      <c r="A27" s="30" t="s">
        <v>918</v>
      </c>
      <c r="B27" s="25">
        <v>563727</v>
      </c>
      <c r="C27" s="25"/>
      <c r="D27" s="25" t="s">
        <v>31</v>
      </c>
      <c r="E27" s="25" t="s">
        <v>31</v>
      </c>
      <c r="F27" s="30" t="s">
        <v>919</v>
      </c>
      <c r="G27" s="25" t="s">
        <v>889</v>
      </c>
    </row>
    <row r="28" spans="1:7" ht="28.3" x14ac:dyDescent="0.4">
      <c r="A28" s="30" t="s">
        <v>920</v>
      </c>
      <c r="B28" s="25">
        <v>280256</v>
      </c>
      <c r="C28" s="25"/>
      <c r="D28" s="25" t="s">
        <v>31</v>
      </c>
      <c r="E28" s="25" t="s">
        <v>31</v>
      </c>
      <c r="F28" s="30" t="s">
        <v>921</v>
      </c>
      <c r="G28" s="25" t="s">
        <v>889</v>
      </c>
    </row>
    <row r="29" spans="1:7" x14ac:dyDescent="0.4">
      <c r="A29" s="30" t="s">
        <v>922</v>
      </c>
      <c r="B29" s="25">
        <v>494735</v>
      </c>
      <c r="C29" s="25"/>
      <c r="D29" s="25" t="s">
        <v>31</v>
      </c>
      <c r="E29" s="25" t="s">
        <v>31</v>
      </c>
      <c r="F29" s="30" t="s">
        <v>923</v>
      </c>
      <c r="G29" s="25" t="s">
        <v>889</v>
      </c>
    </row>
    <row r="30" spans="1:7" x14ac:dyDescent="0.4">
      <c r="A30" s="30" t="s">
        <v>924</v>
      </c>
      <c r="B30" s="25">
        <v>163463</v>
      </c>
      <c r="C30" s="25"/>
      <c r="D30" s="25" t="s">
        <v>31</v>
      </c>
      <c r="E30" s="25" t="s">
        <v>31</v>
      </c>
      <c r="F30" s="30" t="s">
        <v>901</v>
      </c>
      <c r="G30" s="25" t="s">
        <v>889</v>
      </c>
    </row>
    <row r="31" spans="1:7" ht="28.3" x14ac:dyDescent="0.4">
      <c r="A31" s="30" t="s">
        <v>925</v>
      </c>
      <c r="B31" s="25">
        <v>441137</v>
      </c>
      <c r="C31" s="25"/>
      <c r="D31" s="25" t="s">
        <v>31</v>
      </c>
      <c r="E31" s="25" t="s">
        <v>31</v>
      </c>
      <c r="F31" s="30" t="s">
        <v>911</v>
      </c>
      <c r="G31" s="25" t="s">
        <v>889</v>
      </c>
    </row>
    <row r="32" spans="1:7" x14ac:dyDescent="0.4">
      <c r="A32" s="30" t="s">
        <v>926</v>
      </c>
      <c r="B32" s="25">
        <v>450441</v>
      </c>
      <c r="C32" s="25"/>
      <c r="D32" s="25" t="s">
        <v>31</v>
      </c>
      <c r="E32" s="25" t="s">
        <v>31</v>
      </c>
      <c r="F32" s="30" t="s">
        <v>927</v>
      </c>
      <c r="G32" s="25" t="s">
        <v>889</v>
      </c>
    </row>
    <row r="33" spans="1:7" x14ac:dyDescent="0.4">
      <c r="A33" s="30" t="s">
        <v>928</v>
      </c>
      <c r="B33" s="25">
        <v>382492</v>
      </c>
      <c r="C33" s="25"/>
      <c r="D33" s="25" t="s">
        <v>31</v>
      </c>
      <c r="E33" s="25" t="s">
        <v>31</v>
      </c>
      <c r="F33" s="30" t="s">
        <v>929</v>
      </c>
      <c r="G33" s="25" t="s">
        <v>889</v>
      </c>
    </row>
    <row r="34" spans="1:7" x14ac:dyDescent="0.4">
      <c r="A34" s="30" t="s">
        <v>930</v>
      </c>
      <c r="B34" s="25">
        <v>15116</v>
      </c>
      <c r="C34" s="25"/>
      <c r="D34" s="25" t="s">
        <v>31</v>
      </c>
      <c r="E34" s="25" t="s">
        <v>31</v>
      </c>
      <c r="F34" s="30" t="s">
        <v>931</v>
      </c>
      <c r="G34" s="25" t="s">
        <v>889</v>
      </c>
    </row>
    <row r="35" spans="1:7" x14ac:dyDescent="0.4">
      <c r="A35" s="30" t="s">
        <v>932</v>
      </c>
      <c r="B35" s="25">
        <v>192287</v>
      </c>
      <c r="C35" s="25"/>
      <c r="D35" s="25" t="s">
        <v>31</v>
      </c>
      <c r="E35" s="25" t="s">
        <v>31</v>
      </c>
      <c r="F35" s="30" t="s">
        <v>933</v>
      </c>
      <c r="G35" s="25" t="s">
        <v>889</v>
      </c>
    </row>
    <row r="36" spans="1:7" ht="28.3" x14ac:dyDescent="0.4">
      <c r="A36" s="30" t="s">
        <v>934</v>
      </c>
      <c r="B36" s="25">
        <v>5716</v>
      </c>
      <c r="C36" s="25">
        <v>295130</v>
      </c>
      <c r="D36" s="25" t="s">
        <v>31</v>
      </c>
      <c r="E36" s="25" t="s">
        <v>31</v>
      </c>
      <c r="F36" s="30" t="s">
        <v>935</v>
      </c>
      <c r="G36" s="25" t="s">
        <v>889</v>
      </c>
    </row>
    <row r="37" spans="1:7" ht="28.3" x14ac:dyDescent="0.4">
      <c r="A37" s="30" t="s">
        <v>936</v>
      </c>
      <c r="B37" s="25">
        <v>471757</v>
      </c>
      <c r="C37" s="25"/>
      <c r="D37" s="25" t="s">
        <v>31</v>
      </c>
      <c r="E37" s="25" t="s">
        <v>31</v>
      </c>
      <c r="F37" s="30" t="s">
        <v>937</v>
      </c>
      <c r="G37" s="25" t="s">
        <v>889</v>
      </c>
    </row>
    <row r="38" spans="1:7" x14ac:dyDescent="0.4">
      <c r="A38" s="30" t="s">
        <v>938</v>
      </c>
      <c r="B38" s="25">
        <v>450442</v>
      </c>
      <c r="C38" s="25"/>
      <c r="D38" s="25" t="s">
        <v>31</v>
      </c>
      <c r="E38" s="25" t="s">
        <v>31</v>
      </c>
      <c r="F38" s="30" t="s">
        <v>927</v>
      </c>
      <c r="G38" s="25" t="s">
        <v>889</v>
      </c>
    </row>
    <row r="39" spans="1:7" x14ac:dyDescent="0.4">
      <c r="A39" s="30" t="s">
        <v>939</v>
      </c>
      <c r="B39" s="25">
        <v>415146</v>
      </c>
      <c r="C39" s="25"/>
      <c r="D39" s="25" t="s">
        <v>31</v>
      </c>
      <c r="E39" s="25" t="s">
        <v>31</v>
      </c>
      <c r="F39" s="30" t="s">
        <v>940</v>
      </c>
      <c r="G39" s="25" t="s">
        <v>889</v>
      </c>
    </row>
    <row r="40" spans="1:7" x14ac:dyDescent="0.4">
      <c r="A40" s="30" t="s">
        <v>941</v>
      </c>
      <c r="B40" s="25">
        <v>523807</v>
      </c>
      <c r="C40" s="25"/>
      <c r="D40" s="25" t="s">
        <v>31</v>
      </c>
      <c r="E40" s="25" t="s">
        <v>49</v>
      </c>
      <c r="F40" s="30" t="s">
        <v>899</v>
      </c>
      <c r="G40" s="25" t="s">
        <v>889</v>
      </c>
    </row>
    <row r="41" spans="1:7" x14ac:dyDescent="0.4">
      <c r="A41" s="30" t="s">
        <v>942</v>
      </c>
      <c r="B41" s="25">
        <v>523091</v>
      </c>
      <c r="C41" s="25"/>
      <c r="D41" s="25" t="s">
        <v>31</v>
      </c>
      <c r="E41" s="25" t="s">
        <v>31</v>
      </c>
      <c r="F41" s="30" t="s">
        <v>943</v>
      </c>
      <c r="G41" s="25" t="s">
        <v>889</v>
      </c>
    </row>
    <row r="42" spans="1:7" ht="15" customHeight="1" x14ac:dyDescent="0.4">
      <c r="A42" s="30" t="s">
        <v>944</v>
      </c>
      <c r="B42" s="25">
        <v>448746</v>
      </c>
      <c r="C42" s="25"/>
      <c r="D42" s="25" t="s">
        <v>31</v>
      </c>
      <c r="E42" s="25" t="s">
        <v>31</v>
      </c>
      <c r="F42" s="30" t="s">
        <v>945</v>
      </c>
      <c r="G42" s="25" t="s">
        <v>889</v>
      </c>
    </row>
    <row r="43" spans="1:7" ht="28.3" x14ac:dyDescent="0.4">
      <c r="A43" s="30" t="s">
        <v>946</v>
      </c>
      <c r="B43" s="25">
        <v>541603</v>
      </c>
      <c r="C43" s="25"/>
      <c r="D43" s="25" t="s">
        <v>31</v>
      </c>
      <c r="E43" s="25" t="s">
        <v>49</v>
      </c>
      <c r="F43" s="30" t="s">
        <v>897</v>
      </c>
      <c r="G43" s="25" t="s">
        <v>889</v>
      </c>
    </row>
    <row r="44" spans="1:7" ht="28.3" x14ac:dyDescent="0.4">
      <c r="A44" s="30" t="s">
        <v>947</v>
      </c>
      <c r="B44" s="25">
        <v>315416</v>
      </c>
      <c r="C44" s="25">
        <v>319007</v>
      </c>
      <c r="D44" s="25" t="s">
        <v>31</v>
      </c>
      <c r="E44" s="25" t="s">
        <v>31</v>
      </c>
      <c r="F44" s="30" t="s">
        <v>911</v>
      </c>
      <c r="G44" s="25" t="s">
        <v>889</v>
      </c>
    </row>
    <row r="45" spans="1:7" x14ac:dyDescent="0.4">
      <c r="A45" s="30" t="s">
        <v>948</v>
      </c>
      <c r="B45" s="25">
        <v>165181</v>
      </c>
      <c r="C45" s="25">
        <v>193745</v>
      </c>
      <c r="D45" s="25" t="s">
        <v>31</v>
      </c>
      <c r="E45" s="25" t="s">
        <v>31</v>
      </c>
      <c r="F45" s="30" t="s">
        <v>901</v>
      </c>
      <c r="G45" s="25" t="s">
        <v>889</v>
      </c>
    </row>
    <row r="46" spans="1:7" ht="28.3" x14ac:dyDescent="0.4">
      <c r="A46" s="30" t="s">
        <v>949</v>
      </c>
      <c r="B46" s="25">
        <v>423915</v>
      </c>
      <c r="C46" s="25"/>
      <c r="D46" s="25" t="s">
        <v>31</v>
      </c>
      <c r="E46" s="25" t="s">
        <v>31</v>
      </c>
      <c r="F46" s="30" t="s">
        <v>950</v>
      </c>
      <c r="G46" s="25" t="s">
        <v>889</v>
      </c>
    </row>
    <row r="47" spans="1:7" x14ac:dyDescent="0.4">
      <c r="A47" s="30" t="s">
        <v>951</v>
      </c>
      <c r="B47" s="25">
        <v>56883</v>
      </c>
      <c r="C47" s="25"/>
      <c r="D47" s="25" t="s">
        <v>31</v>
      </c>
      <c r="E47" s="25" t="s">
        <v>31</v>
      </c>
      <c r="F47" s="30" t="s">
        <v>895</v>
      </c>
      <c r="G47" s="25" t="s">
        <v>889</v>
      </c>
    </row>
    <row r="48" spans="1:7" ht="28.3" x14ac:dyDescent="0.4">
      <c r="A48" s="30" t="s">
        <v>952</v>
      </c>
      <c r="B48" s="25">
        <v>514218</v>
      </c>
      <c r="C48" s="25"/>
      <c r="D48" s="25" t="s">
        <v>31</v>
      </c>
      <c r="E48" s="25" t="s">
        <v>31</v>
      </c>
      <c r="F48" s="30" t="s">
        <v>953</v>
      </c>
      <c r="G48" s="25" t="s">
        <v>889</v>
      </c>
    </row>
    <row r="49" spans="1:7" x14ac:dyDescent="0.4">
      <c r="A49" s="30" t="s">
        <v>954</v>
      </c>
      <c r="B49" s="25">
        <v>15856</v>
      </c>
      <c r="C49" s="25"/>
      <c r="D49" s="25" t="s">
        <v>31</v>
      </c>
      <c r="E49" s="25" t="s">
        <v>31</v>
      </c>
      <c r="F49" s="30" t="s">
        <v>899</v>
      </c>
      <c r="G49" s="25" t="s">
        <v>889</v>
      </c>
    </row>
    <row r="50" spans="1:7" ht="28.3" x14ac:dyDescent="0.4">
      <c r="A50" s="30" t="s">
        <v>955</v>
      </c>
      <c r="B50" s="25">
        <v>5735</v>
      </c>
      <c r="C50" s="25">
        <v>5769</v>
      </c>
      <c r="D50" s="25" t="s">
        <v>31</v>
      </c>
      <c r="E50" s="25" t="s">
        <v>31</v>
      </c>
      <c r="F50" s="30" t="s">
        <v>907</v>
      </c>
      <c r="G50" s="25" t="s">
        <v>889</v>
      </c>
    </row>
    <row r="51" spans="1:7" ht="28.3" x14ac:dyDescent="0.4">
      <c r="A51" s="30" t="s">
        <v>956</v>
      </c>
      <c r="B51" s="25">
        <v>531025</v>
      </c>
      <c r="C51" s="25"/>
      <c r="D51" s="25" t="s">
        <v>31</v>
      </c>
      <c r="E51" s="25" t="s">
        <v>31</v>
      </c>
      <c r="F51" s="30" t="s">
        <v>907</v>
      </c>
      <c r="G51" s="25" t="s">
        <v>889</v>
      </c>
    </row>
    <row r="52" spans="1:7" ht="28.3" x14ac:dyDescent="0.4">
      <c r="A52" s="30" t="s">
        <v>957</v>
      </c>
      <c r="B52" s="25">
        <v>16372</v>
      </c>
      <c r="C52" s="25">
        <v>71735</v>
      </c>
      <c r="D52" s="25" t="s">
        <v>31</v>
      </c>
      <c r="E52" s="25" t="s">
        <v>31</v>
      </c>
      <c r="F52" s="30" t="s">
        <v>958</v>
      </c>
      <c r="G52" s="25" t="s">
        <v>889</v>
      </c>
    </row>
    <row r="53" spans="1:7" x14ac:dyDescent="0.4">
      <c r="A53" s="30" t="s">
        <v>959</v>
      </c>
      <c r="B53" s="25">
        <v>199876</v>
      </c>
      <c r="C53" s="25">
        <v>309454</v>
      </c>
      <c r="D53" s="25" t="s">
        <v>31</v>
      </c>
      <c r="E53" s="25" t="s">
        <v>31</v>
      </c>
      <c r="F53" s="30" t="s">
        <v>895</v>
      </c>
      <c r="G53" s="25" t="s">
        <v>889</v>
      </c>
    </row>
    <row r="54" spans="1:7" x14ac:dyDescent="0.4">
      <c r="A54" s="30" t="s">
        <v>960</v>
      </c>
      <c r="B54" s="25">
        <v>5742</v>
      </c>
      <c r="C54" s="25"/>
      <c r="D54" s="25" t="s">
        <v>31</v>
      </c>
      <c r="E54" s="25" t="s">
        <v>31</v>
      </c>
      <c r="F54" s="30" t="s">
        <v>961</v>
      </c>
      <c r="G54" s="25" t="s">
        <v>889</v>
      </c>
    </row>
    <row r="55" spans="1:7" x14ac:dyDescent="0.4">
      <c r="A55" s="30" t="s">
        <v>962</v>
      </c>
      <c r="B55" s="25">
        <v>541551</v>
      </c>
      <c r="C55" s="25"/>
      <c r="D55" s="25" t="s">
        <v>31</v>
      </c>
      <c r="E55" s="25" t="s">
        <v>31</v>
      </c>
      <c r="F55" s="30" t="s">
        <v>963</v>
      </c>
      <c r="G55" s="25" t="s">
        <v>889</v>
      </c>
    </row>
    <row r="56" spans="1:7" x14ac:dyDescent="0.4">
      <c r="A56" s="30" t="s">
        <v>964</v>
      </c>
      <c r="B56" s="25">
        <v>454592</v>
      </c>
      <c r="C56" s="25"/>
      <c r="D56" s="25" t="s">
        <v>31</v>
      </c>
      <c r="E56" s="25" t="s">
        <v>31</v>
      </c>
      <c r="F56" s="30" t="s">
        <v>933</v>
      </c>
      <c r="G56" s="25" t="s">
        <v>889</v>
      </c>
    </row>
    <row r="57" spans="1:7" ht="16.5" customHeight="1" x14ac:dyDescent="0.4">
      <c r="A57" s="30" t="s">
        <v>965</v>
      </c>
      <c r="B57" s="25">
        <v>548654</v>
      </c>
      <c r="C57" s="25"/>
      <c r="D57" s="25" t="s">
        <v>31</v>
      </c>
      <c r="E57" s="25" t="s">
        <v>31</v>
      </c>
      <c r="F57" s="30" t="s">
        <v>911</v>
      </c>
      <c r="G57" s="25" t="s">
        <v>889</v>
      </c>
    </row>
    <row r="58" spans="1:7" x14ac:dyDescent="0.4">
      <c r="A58" t="s">
        <v>449</v>
      </c>
    </row>
    <row r="59" spans="1:7" ht="16.75" x14ac:dyDescent="0.45">
      <c r="A59" s="26" t="s">
        <v>450</v>
      </c>
    </row>
    <row r="60" spans="1:7" x14ac:dyDescent="0.4">
      <c r="A60" s="32" t="str">
        <f>HYPERLINK("https://service.asic.gov.au/search/", "ASIC Professional Registers Search")</f>
        <v>ASIC Professional Registers Search</v>
      </c>
    </row>
    <row r="61" spans="1:7" ht="16.75" x14ac:dyDescent="0.45">
      <c r="A61" s="26" t="s">
        <v>18</v>
      </c>
    </row>
    <row r="62" spans="1:7" ht="87" customHeight="1" x14ac:dyDescent="0.4">
      <c r="A62" s="36" t="s">
        <v>451</v>
      </c>
      <c r="B62" s="37"/>
      <c r="C62" s="37"/>
      <c r="D62" s="37"/>
      <c r="E62" s="37"/>
      <c r="F62" s="37"/>
      <c r="G62" s="37"/>
    </row>
    <row r="63" spans="1:7" x14ac:dyDescent="0.4">
      <c r="A63" t="s">
        <v>449</v>
      </c>
    </row>
    <row r="64" spans="1:7" x14ac:dyDescent="0.4">
      <c r="A64" s="31"/>
    </row>
    <row r="65" spans="1:1" x14ac:dyDescent="0.4">
      <c r="A65" s="33" t="str">
        <f>HYPERLINK("http://asic.gov.au/about-asic/dealing-with-asic/using-our-website/copyright-and-linking-to-our-websites/", "© Australian Securities &amp; Investments Commission")</f>
        <v>© Australian Securities &amp; Investments Commission</v>
      </c>
    </row>
    <row r="66" spans="1:1" ht="15.75" customHeight="1" x14ac:dyDescent="0.4"/>
  </sheetData>
  <autoFilter ref="A10:G63" xr:uid="{00000000-0001-0000-0500-000000000000}"/>
  <mergeCells count="1">
    <mergeCell ref="A62:G62"/>
  </mergeCells>
  <pageMargins left="0.70866141732283472" right="0.70866141732283472" top="0.74803149606299213" bottom="0.74803149606299213" header="0.31496062992125984" footer="0.31496062992125984"/>
  <pageSetup paperSize="9" scale="51" fitToWidth="0"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7"/>
  <sheetViews>
    <sheetView showGridLines="0" zoomScaleNormal="100" zoomScaleSheetLayoutView="100" workbookViewId="0">
      <pane ySplit="10" topLeftCell="A37" activePane="bottomLeft" state="frozen"/>
      <selection activeCell="A6" sqref="A6"/>
      <selection pane="bottomLeft" activeCell="A44" sqref="A44"/>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Contents!B12</f>
        <v>4A.5 - Registered liquidators list, updated to 28 Feb 2026 - Western Australia</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x14ac:dyDescent="0.4">
      <c r="A11" s="30" t="s">
        <v>966</v>
      </c>
      <c r="B11" s="25">
        <v>541557</v>
      </c>
      <c r="C11" s="25"/>
      <c r="D11" s="25" t="s">
        <v>31</v>
      </c>
      <c r="E11" s="25" t="s">
        <v>31</v>
      </c>
      <c r="F11" s="30" t="s">
        <v>967</v>
      </c>
      <c r="G11" s="25" t="s">
        <v>968</v>
      </c>
    </row>
    <row r="12" spans="1:7" ht="28.3" x14ac:dyDescent="0.4">
      <c r="A12" s="30" t="s">
        <v>969</v>
      </c>
      <c r="B12" s="25">
        <v>15578</v>
      </c>
      <c r="C12" s="25"/>
      <c r="D12" s="25" t="s">
        <v>31</v>
      </c>
      <c r="E12" s="25" t="s">
        <v>31</v>
      </c>
      <c r="F12" s="30" t="s">
        <v>970</v>
      </c>
      <c r="G12" s="25" t="s">
        <v>968</v>
      </c>
    </row>
    <row r="13" spans="1:7" x14ac:dyDescent="0.4">
      <c r="A13" s="30" t="s">
        <v>971</v>
      </c>
      <c r="B13" s="25">
        <v>543519</v>
      </c>
      <c r="C13" s="25"/>
      <c r="D13" s="25" t="s">
        <v>31</v>
      </c>
      <c r="E13" s="25" t="s">
        <v>31</v>
      </c>
      <c r="F13" s="30" t="s">
        <v>972</v>
      </c>
      <c r="G13" s="25" t="s">
        <v>968</v>
      </c>
    </row>
    <row r="14" spans="1:7" x14ac:dyDescent="0.4">
      <c r="A14" s="30" t="s">
        <v>973</v>
      </c>
      <c r="B14" s="25">
        <v>519260</v>
      </c>
      <c r="C14" s="25"/>
      <c r="D14" s="25" t="s">
        <v>31</v>
      </c>
      <c r="E14" s="25" t="s">
        <v>31</v>
      </c>
      <c r="F14" s="30" t="s">
        <v>974</v>
      </c>
      <c r="G14" s="25" t="s">
        <v>968</v>
      </c>
    </row>
    <row r="15" spans="1:7" ht="28.3" x14ac:dyDescent="0.4">
      <c r="A15" s="30" t="s">
        <v>975</v>
      </c>
      <c r="B15" s="25">
        <v>487101</v>
      </c>
      <c r="C15" s="25">
        <v>487102</v>
      </c>
      <c r="D15" s="25" t="s">
        <v>31</v>
      </c>
      <c r="E15" s="25" t="s">
        <v>31</v>
      </c>
      <c r="F15" s="30" t="s">
        <v>976</v>
      </c>
      <c r="G15" s="25" t="s">
        <v>968</v>
      </c>
    </row>
    <row r="16" spans="1:7" x14ac:dyDescent="0.4">
      <c r="A16" s="30" t="s">
        <v>977</v>
      </c>
      <c r="B16" s="25">
        <v>494513</v>
      </c>
      <c r="C16" s="25"/>
      <c r="D16" s="25" t="s">
        <v>31</v>
      </c>
      <c r="E16" s="25" t="s">
        <v>31</v>
      </c>
      <c r="F16" s="30" t="s">
        <v>978</v>
      </c>
      <c r="G16" s="25" t="s">
        <v>968</v>
      </c>
    </row>
    <row r="17" spans="1:7" ht="15" customHeight="1" x14ac:dyDescent="0.4">
      <c r="A17" s="30" t="s">
        <v>979</v>
      </c>
      <c r="B17" s="25">
        <v>449186</v>
      </c>
      <c r="C17" s="25">
        <v>451892</v>
      </c>
      <c r="D17" s="25" t="s">
        <v>31</v>
      </c>
      <c r="E17" s="25" t="s">
        <v>31</v>
      </c>
      <c r="F17" s="30" t="s">
        <v>980</v>
      </c>
      <c r="G17" s="25" t="s">
        <v>968</v>
      </c>
    </row>
    <row r="18" spans="1:7" ht="28.3" x14ac:dyDescent="0.4">
      <c r="A18" s="30" t="s">
        <v>981</v>
      </c>
      <c r="B18" s="25">
        <v>555441</v>
      </c>
      <c r="C18" s="25"/>
      <c r="D18" s="25" t="s">
        <v>31</v>
      </c>
      <c r="E18" s="25" t="s">
        <v>31</v>
      </c>
      <c r="F18" s="30" t="s">
        <v>982</v>
      </c>
      <c r="G18" s="25" t="s">
        <v>968</v>
      </c>
    </row>
    <row r="19" spans="1:7" x14ac:dyDescent="0.4">
      <c r="A19" s="30" t="s">
        <v>983</v>
      </c>
      <c r="B19" s="25">
        <v>422223</v>
      </c>
      <c r="C19" s="25"/>
      <c r="D19" s="25" t="s">
        <v>31</v>
      </c>
      <c r="E19" s="25" t="s">
        <v>31</v>
      </c>
      <c r="F19" s="30" t="s">
        <v>984</v>
      </c>
      <c r="G19" s="25" t="s">
        <v>968</v>
      </c>
    </row>
    <row r="20" spans="1:7" ht="28.3" x14ac:dyDescent="0.4">
      <c r="A20" s="30" t="s">
        <v>985</v>
      </c>
      <c r="B20" s="25">
        <v>82334</v>
      </c>
      <c r="C20" s="25">
        <v>165762</v>
      </c>
      <c r="D20" s="25" t="s">
        <v>31</v>
      </c>
      <c r="E20" s="25" t="s">
        <v>31</v>
      </c>
      <c r="F20" s="30" t="s">
        <v>976</v>
      </c>
      <c r="G20" s="25" t="s">
        <v>968</v>
      </c>
    </row>
    <row r="21" spans="1:7" ht="28.3" x14ac:dyDescent="0.4">
      <c r="A21" s="30" t="s">
        <v>986</v>
      </c>
      <c r="B21" s="25">
        <v>570190</v>
      </c>
      <c r="C21" s="25"/>
      <c r="D21" s="25" t="s">
        <v>31</v>
      </c>
      <c r="E21" s="25" t="s">
        <v>31</v>
      </c>
      <c r="F21" s="30" t="s">
        <v>987</v>
      </c>
      <c r="G21" s="25" t="s">
        <v>968</v>
      </c>
    </row>
    <row r="22" spans="1:7" x14ac:dyDescent="0.4">
      <c r="A22" s="30" t="s">
        <v>988</v>
      </c>
      <c r="B22" s="25">
        <v>526010</v>
      </c>
      <c r="C22" s="25"/>
      <c r="D22" s="25" t="s">
        <v>31</v>
      </c>
      <c r="E22" s="25" t="s">
        <v>31</v>
      </c>
      <c r="F22" s="30" t="s">
        <v>989</v>
      </c>
      <c r="G22" s="25" t="s">
        <v>968</v>
      </c>
    </row>
    <row r="23" spans="1:7" x14ac:dyDescent="0.4">
      <c r="A23" s="30" t="s">
        <v>990</v>
      </c>
      <c r="B23" s="25">
        <v>15767</v>
      </c>
      <c r="C23" s="25"/>
      <c r="D23" s="25" t="s">
        <v>31</v>
      </c>
      <c r="E23" s="25" t="s">
        <v>31</v>
      </c>
      <c r="F23" s="30" t="s">
        <v>991</v>
      </c>
      <c r="G23" s="25" t="s">
        <v>968</v>
      </c>
    </row>
    <row r="24" spans="1:7" ht="28.3" x14ac:dyDescent="0.4">
      <c r="A24" s="30" t="s">
        <v>992</v>
      </c>
      <c r="B24" s="25">
        <v>564947</v>
      </c>
      <c r="C24" s="25"/>
      <c r="D24" s="25" t="s">
        <v>31</v>
      </c>
      <c r="E24" s="25" t="s">
        <v>31</v>
      </c>
      <c r="F24" s="30" t="s">
        <v>993</v>
      </c>
      <c r="G24" s="25" t="s">
        <v>968</v>
      </c>
    </row>
    <row r="25" spans="1:7" x14ac:dyDescent="0.4">
      <c r="A25" s="30" t="s">
        <v>994</v>
      </c>
      <c r="B25" s="25">
        <v>546455</v>
      </c>
      <c r="C25" s="25"/>
      <c r="D25" s="25" t="s">
        <v>31</v>
      </c>
      <c r="E25" s="25" t="s">
        <v>31</v>
      </c>
      <c r="F25" s="30" t="s">
        <v>995</v>
      </c>
      <c r="G25" s="25" t="s">
        <v>968</v>
      </c>
    </row>
    <row r="26" spans="1:7" x14ac:dyDescent="0.4">
      <c r="A26" s="30" t="s">
        <v>996</v>
      </c>
      <c r="B26" s="25">
        <v>328136</v>
      </c>
      <c r="C26" s="25"/>
      <c r="D26" s="25" t="s">
        <v>31</v>
      </c>
      <c r="E26" s="25" t="s">
        <v>31</v>
      </c>
      <c r="F26" s="30" t="s">
        <v>997</v>
      </c>
      <c r="G26" s="25" t="s">
        <v>968</v>
      </c>
    </row>
    <row r="27" spans="1:7" ht="28.3" x14ac:dyDescent="0.4">
      <c r="A27" s="30" t="s">
        <v>998</v>
      </c>
      <c r="B27" s="25">
        <v>326371</v>
      </c>
      <c r="C27" s="25">
        <v>331453</v>
      </c>
      <c r="D27" s="25" t="s">
        <v>31</v>
      </c>
      <c r="E27" s="25" t="s">
        <v>31</v>
      </c>
      <c r="F27" s="30" t="s">
        <v>993</v>
      </c>
      <c r="G27" s="25" t="s">
        <v>968</v>
      </c>
    </row>
    <row r="28" spans="1:7" x14ac:dyDescent="0.4">
      <c r="A28" s="30" t="s">
        <v>999</v>
      </c>
      <c r="B28" s="25">
        <v>424090</v>
      </c>
      <c r="C28" s="25"/>
      <c r="D28" s="25" t="s">
        <v>31</v>
      </c>
      <c r="E28" s="25" t="s">
        <v>31</v>
      </c>
      <c r="F28" s="30" t="s">
        <v>1000</v>
      </c>
      <c r="G28" s="25" t="s">
        <v>968</v>
      </c>
    </row>
    <row r="29" spans="1:7" ht="28.3" x14ac:dyDescent="0.4">
      <c r="A29" s="30" t="s">
        <v>1001</v>
      </c>
      <c r="B29" s="25">
        <v>78263</v>
      </c>
      <c r="C29" s="25">
        <v>169163</v>
      </c>
      <c r="D29" s="25" t="s">
        <v>31</v>
      </c>
      <c r="E29" s="25" t="s">
        <v>31</v>
      </c>
      <c r="F29" s="30" t="s">
        <v>1002</v>
      </c>
      <c r="G29" s="25" t="s">
        <v>968</v>
      </c>
    </row>
    <row r="30" spans="1:7" x14ac:dyDescent="0.4">
      <c r="A30" s="30" t="s">
        <v>1003</v>
      </c>
      <c r="B30" s="25">
        <v>417293</v>
      </c>
      <c r="C30" s="25"/>
      <c r="D30" s="25" t="s">
        <v>31</v>
      </c>
      <c r="E30" s="25" t="s">
        <v>31</v>
      </c>
      <c r="F30" s="30" t="s">
        <v>972</v>
      </c>
      <c r="G30" s="25" t="s">
        <v>968</v>
      </c>
    </row>
    <row r="31" spans="1:7" x14ac:dyDescent="0.4">
      <c r="A31" s="30" t="s">
        <v>1004</v>
      </c>
      <c r="B31" s="25">
        <v>417233</v>
      </c>
      <c r="C31" s="25"/>
      <c r="D31" s="25" t="s">
        <v>31</v>
      </c>
      <c r="E31" s="25" t="s">
        <v>31</v>
      </c>
      <c r="F31" s="30" t="s">
        <v>974</v>
      </c>
      <c r="G31" s="25" t="s">
        <v>968</v>
      </c>
    </row>
    <row r="32" spans="1:7" ht="16.5" customHeight="1" x14ac:dyDescent="0.4">
      <c r="A32" s="30" t="s">
        <v>1005</v>
      </c>
      <c r="B32" s="25">
        <v>413779</v>
      </c>
      <c r="C32" s="25"/>
      <c r="D32" s="25" t="s">
        <v>31</v>
      </c>
      <c r="E32" s="25" t="s">
        <v>31</v>
      </c>
      <c r="F32" s="30" t="s">
        <v>1006</v>
      </c>
      <c r="G32" s="25" t="s">
        <v>968</v>
      </c>
    </row>
    <row r="33" spans="1:7" ht="28.3" x14ac:dyDescent="0.4">
      <c r="A33" s="30" t="s">
        <v>1007</v>
      </c>
      <c r="B33" s="25">
        <v>454751</v>
      </c>
      <c r="C33" s="25"/>
      <c r="D33" s="25" t="s">
        <v>31</v>
      </c>
      <c r="E33" s="25" t="s">
        <v>31</v>
      </c>
      <c r="F33" s="30" t="s">
        <v>1008</v>
      </c>
      <c r="G33" s="25" t="s">
        <v>968</v>
      </c>
    </row>
    <row r="34" spans="1:7" ht="28.3" x14ac:dyDescent="0.4">
      <c r="A34" s="30" t="s">
        <v>1009</v>
      </c>
      <c r="B34" s="25">
        <v>522936</v>
      </c>
      <c r="C34" s="25"/>
      <c r="D34" s="25" t="s">
        <v>31</v>
      </c>
      <c r="E34" s="25" t="s">
        <v>31</v>
      </c>
      <c r="F34" s="30" t="s">
        <v>1010</v>
      </c>
      <c r="G34" s="25" t="s">
        <v>968</v>
      </c>
    </row>
    <row r="35" spans="1:7" x14ac:dyDescent="0.4">
      <c r="A35" s="30" t="s">
        <v>1011</v>
      </c>
      <c r="B35" s="25">
        <v>181417</v>
      </c>
      <c r="C35" s="25"/>
      <c r="D35" s="25" t="s">
        <v>31</v>
      </c>
      <c r="E35" s="25" t="s">
        <v>31</v>
      </c>
      <c r="F35" s="30" t="s">
        <v>1012</v>
      </c>
      <c r="G35" s="25" t="s">
        <v>968</v>
      </c>
    </row>
    <row r="36" spans="1:7" ht="28.3" x14ac:dyDescent="0.4">
      <c r="A36" s="30" t="s">
        <v>1013</v>
      </c>
      <c r="B36" s="25">
        <v>14831</v>
      </c>
      <c r="C36" s="25"/>
      <c r="D36" s="25" t="s">
        <v>31</v>
      </c>
      <c r="E36" s="25" t="s">
        <v>31</v>
      </c>
      <c r="F36" s="30" t="s">
        <v>970</v>
      </c>
      <c r="G36" s="25" t="s">
        <v>968</v>
      </c>
    </row>
    <row r="37" spans="1:7" ht="28.3" x14ac:dyDescent="0.4">
      <c r="A37" s="30" t="s">
        <v>1014</v>
      </c>
      <c r="B37" s="25">
        <v>572751</v>
      </c>
      <c r="C37" s="25"/>
      <c r="D37" s="25" t="s">
        <v>31</v>
      </c>
      <c r="E37" s="25" t="s">
        <v>49</v>
      </c>
      <c r="F37" s="30" t="s">
        <v>976</v>
      </c>
      <c r="G37" s="25" t="s">
        <v>968</v>
      </c>
    </row>
    <row r="38" spans="1:7" ht="28.3" x14ac:dyDescent="0.4">
      <c r="A38" s="30" t="s">
        <v>1015</v>
      </c>
      <c r="B38" s="25">
        <v>172661</v>
      </c>
      <c r="C38" s="25"/>
      <c r="D38" s="25" t="s">
        <v>31</v>
      </c>
      <c r="E38" s="25" t="s">
        <v>31</v>
      </c>
      <c r="F38" s="30" t="s">
        <v>1016</v>
      </c>
      <c r="G38" s="25" t="s">
        <v>968</v>
      </c>
    </row>
    <row r="39" spans="1:7" x14ac:dyDescent="0.4">
      <c r="A39" s="30" t="s">
        <v>1017</v>
      </c>
      <c r="B39" s="25">
        <v>218262</v>
      </c>
      <c r="C39" s="25">
        <v>314859</v>
      </c>
      <c r="D39" s="25" t="s">
        <v>31</v>
      </c>
      <c r="E39" s="25" t="s">
        <v>31</v>
      </c>
      <c r="F39" s="30" t="s">
        <v>967</v>
      </c>
      <c r="G39" s="25" t="s">
        <v>968</v>
      </c>
    </row>
    <row r="40" spans="1:7" x14ac:dyDescent="0.4">
      <c r="A40" s="30" t="s">
        <v>1018</v>
      </c>
      <c r="B40" s="25">
        <v>15239</v>
      </c>
      <c r="C40" s="25">
        <v>16349</v>
      </c>
      <c r="D40" s="25" t="s">
        <v>31</v>
      </c>
      <c r="E40" s="25" t="s">
        <v>31</v>
      </c>
      <c r="F40" s="30" t="s">
        <v>1019</v>
      </c>
      <c r="G40" s="25" t="s">
        <v>968</v>
      </c>
    </row>
    <row r="41" spans="1:7" ht="15.75" customHeight="1" x14ac:dyDescent="0.4">
      <c r="A41" s="30" t="s">
        <v>1020</v>
      </c>
      <c r="B41" s="25">
        <v>477610</v>
      </c>
      <c r="C41" s="25"/>
      <c r="D41" s="25" t="s">
        <v>31</v>
      </c>
      <c r="E41" s="25" t="s">
        <v>31</v>
      </c>
      <c r="F41" s="30" t="s">
        <v>976</v>
      </c>
      <c r="G41" s="25" t="s">
        <v>968</v>
      </c>
    </row>
    <row r="42" spans="1:7" x14ac:dyDescent="0.4">
      <c r="A42" s="30" t="s">
        <v>1021</v>
      </c>
      <c r="B42" s="25">
        <v>336852</v>
      </c>
      <c r="C42" s="25">
        <v>395673</v>
      </c>
      <c r="D42" s="25" t="s">
        <v>31</v>
      </c>
      <c r="E42" s="25" t="s">
        <v>31</v>
      </c>
      <c r="F42" s="30" t="s">
        <v>978</v>
      </c>
      <c r="G42" s="25" t="s">
        <v>968</v>
      </c>
    </row>
    <row r="43" spans="1:7" ht="28.3" x14ac:dyDescent="0.4">
      <c r="A43" s="30" t="s">
        <v>1022</v>
      </c>
      <c r="B43" s="25">
        <v>55372</v>
      </c>
      <c r="C43" s="25">
        <v>184695</v>
      </c>
      <c r="D43" s="25" t="s">
        <v>31</v>
      </c>
      <c r="E43" s="25" t="s">
        <v>31</v>
      </c>
      <c r="F43" s="30" t="s">
        <v>1023</v>
      </c>
      <c r="G43" s="25" t="s">
        <v>968</v>
      </c>
    </row>
    <row r="44" spans="1:7" ht="28.3" x14ac:dyDescent="0.4">
      <c r="A44" s="30" t="s">
        <v>1024</v>
      </c>
      <c r="B44" s="25">
        <v>542126</v>
      </c>
      <c r="C44" s="25"/>
      <c r="D44" s="25" t="s">
        <v>31</v>
      </c>
      <c r="E44" s="25" t="s">
        <v>31</v>
      </c>
      <c r="F44" s="30" t="s">
        <v>993</v>
      </c>
      <c r="G44" s="25" t="s">
        <v>968</v>
      </c>
    </row>
    <row r="45" spans="1:7" ht="28.3" x14ac:dyDescent="0.4">
      <c r="A45" s="30" t="s">
        <v>1025</v>
      </c>
      <c r="B45" s="25">
        <v>429239</v>
      </c>
      <c r="C45" s="25"/>
      <c r="D45" s="25" t="s">
        <v>31</v>
      </c>
      <c r="E45" s="25" t="s">
        <v>31</v>
      </c>
      <c r="F45" s="30" t="s">
        <v>993</v>
      </c>
      <c r="G45" s="25" t="s">
        <v>968</v>
      </c>
    </row>
    <row r="46" spans="1:7" ht="28.3" x14ac:dyDescent="0.4">
      <c r="A46" s="30" t="s">
        <v>1026</v>
      </c>
      <c r="B46" s="25">
        <v>14845</v>
      </c>
      <c r="C46" s="25"/>
      <c r="D46" s="25" t="s">
        <v>31</v>
      </c>
      <c r="E46" s="25" t="s">
        <v>31</v>
      </c>
      <c r="F46" s="30" t="s">
        <v>1027</v>
      </c>
      <c r="G46" s="25" t="s">
        <v>968</v>
      </c>
    </row>
    <row r="47" spans="1:7" ht="28.3" x14ac:dyDescent="0.4">
      <c r="A47" s="30" t="s">
        <v>1028</v>
      </c>
      <c r="B47" s="25">
        <v>67947</v>
      </c>
      <c r="C47" s="25"/>
      <c r="D47" s="25" t="s">
        <v>31</v>
      </c>
      <c r="E47" s="25" t="s">
        <v>31</v>
      </c>
      <c r="F47" s="30" t="s">
        <v>1029</v>
      </c>
      <c r="G47" s="25" t="s">
        <v>968</v>
      </c>
    </row>
    <row r="48" spans="1:7" ht="42.45" x14ac:dyDescent="0.4">
      <c r="A48" s="30" t="s">
        <v>1030</v>
      </c>
      <c r="B48" s="25">
        <v>342611</v>
      </c>
      <c r="C48" s="25"/>
      <c r="D48" s="25" t="s">
        <v>31</v>
      </c>
      <c r="E48" s="25" t="s">
        <v>31</v>
      </c>
      <c r="F48" s="30" t="s">
        <v>1031</v>
      </c>
      <c r="G48" s="25" t="s">
        <v>968</v>
      </c>
    </row>
    <row r="49" spans="1:7" ht="28.3" x14ac:dyDescent="0.4">
      <c r="A49" s="30" t="s">
        <v>1032</v>
      </c>
      <c r="B49" s="25">
        <v>531165</v>
      </c>
      <c r="C49" s="25"/>
      <c r="D49" s="25" t="s">
        <v>31</v>
      </c>
      <c r="E49" s="25" t="s">
        <v>31</v>
      </c>
      <c r="F49" s="30" t="s">
        <v>1033</v>
      </c>
      <c r="G49" s="25" t="s">
        <v>968</v>
      </c>
    </row>
    <row r="50" spans="1:7" ht="28.3" x14ac:dyDescent="0.4">
      <c r="A50" s="30" t="s">
        <v>1034</v>
      </c>
      <c r="B50" s="25">
        <v>514551</v>
      </c>
      <c r="C50" s="25"/>
      <c r="D50" s="25" t="s">
        <v>31</v>
      </c>
      <c r="E50" s="25" t="s">
        <v>31</v>
      </c>
      <c r="F50" s="30" t="s">
        <v>993</v>
      </c>
      <c r="G50" s="25" t="s">
        <v>968</v>
      </c>
    </row>
    <row r="51" spans="1:7" ht="28.3" x14ac:dyDescent="0.4">
      <c r="A51" s="30" t="s">
        <v>1035</v>
      </c>
      <c r="B51" s="25">
        <v>14186</v>
      </c>
      <c r="C51" s="25"/>
      <c r="D51" s="25" t="s">
        <v>31</v>
      </c>
      <c r="E51" s="25" t="s">
        <v>31</v>
      </c>
      <c r="F51" s="30" t="s">
        <v>1036</v>
      </c>
      <c r="G51" s="25" t="s">
        <v>968</v>
      </c>
    </row>
    <row r="52" spans="1:7" x14ac:dyDescent="0.4">
      <c r="A52" s="30" t="s">
        <v>1037</v>
      </c>
      <c r="B52" s="25">
        <v>485565</v>
      </c>
      <c r="C52" s="25"/>
      <c r="D52" s="25" t="s">
        <v>31</v>
      </c>
      <c r="E52" s="25" t="s">
        <v>31</v>
      </c>
      <c r="F52" s="30" t="s">
        <v>974</v>
      </c>
      <c r="G52" s="25" t="s">
        <v>968</v>
      </c>
    </row>
    <row r="53" spans="1:7" x14ac:dyDescent="0.4">
      <c r="A53" s="30" t="s">
        <v>1038</v>
      </c>
      <c r="B53" s="25">
        <v>538129</v>
      </c>
      <c r="C53" s="25"/>
      <c r="D53" s="25" t="s">
        <v>31</v>
      </c>
      <c r="E53" s="25" t="s">
        <v>31</v>
      </c>
      <c r="F53" s="30" t="s">
        <v>1039</v>
      </c>
      <c r="G53" s="25" t="s">
        <v>968</v>
      </c>
    </row>
    <row r="54" spans="1:7" x14ac:dyDescent="0.4">
      <c r="A54" s="30" t="s">
        <v>1040</v>
      </c>
      <c r="B54" s="25">
        <v>563804</v>
      </c>
      <c r="C54" s="25"/>
      <c r="D54" s="25" t="s">
        <v>31</v>
      </c>
      <c r="E54" s="25" t="s">
        <v>31</v>
      </c>
      <c r="F54" s="30" t="s">
        <v>984</v>
      </c>
      <c r="G54" s="25" t="s">
        <v>968</v>
      </c>
    </row>
    <row r="55" spans="1:7" ht="28.3" x14ac:dyDescent="0.4">
      <c r="A55" s="30" t="s">
        <v>1041</v>
      </c>
      <c r="B55" s="25">
        <v>544126</v>
      </c>
      <c r="C55" s="25"/>
      <c r="D55" s="25" t="s">
        <v>31</v>
      </c>
      <c r="E55" s="25" t="s">
        <v>31</v>
      </c>
      <c r="F55" s="30" t="s">
        <v>1042</v>
      </c>
      <c r="G55" s="25" t="s">
        <v>968</v>
      </c>
    </row>
    <row r="56" spans="1:7" x14ac:dyDescent="0.4">
      <c r="A56" s="30" t="s">
        <v>1043</v>
      </c>
      <c r="B56" s="25">
        <v>556997</v>
      </c>
      <c r="C56" s="25"/>
      <c r="D56" s="25" t="s">
        <v>31</v>
      </c>
      <c r="E56" s="25" t="s">
        <v>31</v>
      </c>
      <c r="F56" s="30" t="s">
        <v>984</v>
      </c>
      <c r="G56" s="25" t="s">
        <v>968</v>
      </c>
    </row>
    <row r="57" spans="1:7" ht="28.3" x14ac:dyDescent="0.4">
      <c r="A57" s="30" t="s">
        <v>1044</v>
      </c>
      <c r="B57" s="25">
        <v>504278</v>
      </c>
      <c r="C57" s="25"/>
      <c r="D57" s="25" t="s">
        <v>31</v>
      </c>
      <c r="E57" s="25" t="s">
        <v>31</v>
      </c>
      <c r="F57" s="30" t="s">
        <v>970</v>
      </c>
      <c r="G57" s="25" t="s">
        <v>968</v>
      </c>
    </row>
    <row r="58" spans="1:7" ht="28.3" x14ac:dyDescent="0.4">
      <c r="A58" s="30" t="s">
        <v>1045</v>
      </c>
      <c r="B58" s="25">
        <v>14905</v>
      </c>
      <c r="C58" s="25"/>
      <c r="D58" s="25" t="s">
        <v>31</v>
      </c>
      <c r="E58" s="25" t="s">
        <v>31</v>
      </c>
      <c r="F58" s="30" t="s">
        <v>1046</v>
      </c>
      <c r="G58" s="25" t="s">
        <v>968</v>
      </c>
    </row>
    <row r="59" spans="1:7" ht="28.3" x14ac:dyDescent="0.4">
      <c r="A59" s="30" t="s">
        <v>1047</v>
      </c>
      <c r="B59" s="25">
        <v>526195</v>
      </c>
      <c r="C59" s="25"/>
      <c r="D59" s="25" t="s">
        <v>31</v>
      </c>
      <c r="E59" s="25" t="s">
        <v>31</v>
      </c>
      <c r="F59" s="30" t="s">
        <v>1048</v>
      </c>
      <c r="G59" s="25" t="s">
        <v>968</v>
      </c>
    </row>
    <row r="60" spans="1:7" ht="28.3" x14ac:dyDescent="0.4">
      <c r="A60" s="30" t="s">
        <v>1049</v>
      </c>
      <c r="B60" s="25">
        <v>157073</v>
      </c>
      <c r="C60" s="25"/>
      <c r="D60" s="25" t="s">
        <v>31</v>
      </c>
      <c r="E60" s="25" t="s">
        <v>31</v>
      </c>
      <c r="F60" s="30" t="s">
        <v>1050</v>
      </c>
      <c r="G60" s="25" t="s">
        <v>968</v>
      </c>
    </row>
    <row r="61" spans="1:7" ht="28.3" x14ac:dyDescent="0.4">
      <c r="A61" s="30" t="s">
        <v>1051</v>
      </c>
      <c r="B61" s="25">
        <v>56688</v>
      </c>
      <c r="C61" s="25">
        <v>170510</v>
      </c>
      <c r="D61" s="25" t="s">
        <v>31</v>
      </c>
      <c r="E61" s="25" t="s">
        <v>31</v>
      </c>
      <c r="F61" s="30" t="s">
        <v>1042</v>
      </c>
      <c r="G61" s="25" t="s">
        <v>968</v>
      </c>
    </row>
    <row r="62" spans="1:7" x14ac:dyDescent="0.4">
      <c r="A62" s="30" t="s">
        <v>1052</v>
      </c>
      <c r="B62" s="25">
        <v>430749</v>
      </c>
      <c r="C62" s="25">
        <v>430750</v>
      </c>
      <c r="D62" s="25" t="s">
        <v>31</v>
      </c>
      <c r="E62" s="25" t="s">
        <v>31</v>
      </c>
      <c r="F62" s="30" t="s">
        <v>995</v>
      </c>
      <c r="G62" s="25" t="s">
        <v>968</v>
      </c>
    </row>
    <row r="63" spans="1:7" x14ac:dyDescent="0.4">
      <c r="A63" s="30" t="s">
        <v>1053</v>
      </c>
      <c r="B63" s="25">
        <v>495363</v>
      </c>
      <c r="C63" s="25"/>
      <c r="D63" s="25" t="s">
        <v>31</v>
      </c>
      <c r="E63" s="25" t="s">
        <v>31</v>
      </c>
      <c r="F63" s="30" t="s">
        <v>967</v>
      </c>
      <c r="G63" s="25" t="s">
        <v>968</v>
      </c>
    </row>
    <row r="64" spans="1:7" x14ac:dyDescent="0.4">
      <c r="A64" s="30" t="s">
        <v>1054</v>
      </c>
      <c r="B64" s="25">
        <v>183154</v>
      </c>
      <c r="C64" s="25"/>
      <c r="D64" s="25" t="s">
        <v>31</v>
      </c>
      <c r="E64" s="25" t="s">
        <v>31</v>
      </c>
      <c r="F64" s="30" t="s">
        <v>972</v>
      </c>
      <c r="G64" s="25" t="s">
        <v>968</v>
      </c>
    </row>
    <row r="65" spans="1:7" x14ac:dyDescent="0.4">
      <c r="A65" s="30" t="s">
        <v>1055</v>
      </c>
      <c r="B65" s="25">
        <v>544255</v>
      </c>
      <c r="C65" s="25"/>
      <c r="D65" s="25" t="s">
        <v>31</v>
      </c>
      <c r="E65" s="25" t="s">
        <v>31</v>
      </c>
      <c r="F65" s="30" t="s">
        <v>978</v>
      </c>
      <c r="G65" s="25" t="s">
        <v>968</v>
      </c>
    </row>
    <row r="66" spans="1:7" ht="28.3" x14ac:dyDescent="0.4">
      <c r="A66" s="30" t="s">
        <v>1056</v>
      </c>
      <c r="B66" s="25">
        <v>482014</v>
      </c>
      <c r="C66" s="25"/>
      <c r="D66" s="25" t="s">
        <v>31</v>
      </c>
      <c r="E66" s="25" t="s">
        <v>31</v>
      </c>
      <c r="F66" s="30" t="s">
        <v>1016</v>
      </c>
      <c r="G66" s="25" t="s">
        <v>968</v>
      </c>
    </row>
    <row r="67" spans="1:7" ht="28.3" x14ac:dyDescent="0.4">
      <c r="A67" s="34" t="s">
        <v>1057</v>
      </c>
      <c r="B67" s="25">
        <v>519037</v>
      </c>
      <c r="C67" s="25"/>
      <c r="D67" s="25" t="s">
        <v>31</v>
      </c>
      <c r="E67" s="25" t="s">
        <v>31</v>
      </c>
      <c r="F67" s="30" t="s">
        <v>1042</v>
      </c>
      <c r="G67" s="25" t="s">
        <v>968</v>
      </c>
    </row>
    <row r="68" spans="1:7" x14ac:dyDescent="0.4">
      <c r="A68" s="30" t="s">
        <v>1058</v>
      </c>
      <c r="B68" s="25">
        <v>308015</v>
      </c>
      <c r="C68" s="25"/>
      <c r="D68" s="25" t="s">
        <v>31</v>
      </c>
      <c r="E68" s="25" t="s">
        <v>31</v>
      </c>
      <c r="F68" s="30" t="s">
        <v>1059</v>
      </c>
      <c r="G68" s="25" t="s">
        <v>968</v>
      </c>
    </row>
    <row r="69" spans="1:7" ht="28.3" x14ac:dyDescent="0.4">
      <c r="A69" s="30" t="s">
        <v>1060</v>
      </c>
      <c r="B69" s="25">
        <v>333905</v>
      </c>
      <c r="C69" s="25"/>
      <c r="D69" s="25" t="s">
        <v>31</v>
      </c>
      <c r="E69" s="25" t="s">
        <v>31</v>
      </c>
      <c r="F69" s="30" t="s">
        <v>1061</v>
      </c>
      <c r="G69" s="25" t="s">
        <v>968</v>
      </c>
    </row>
    <row r="70" spans="1:7" ht="28.3" x14ac:dyDescent="0.4">
      <c r="A70" s="30" t="s">
        <v>1062</v>
      </c>
      <c r="B70" s="25">
        <v>14182</v>
      </c>
      <c r="C70" s="25"/>
      <c r="D70" s="25" t="s">
        <v>31</v>
      </c>
      <c r="E70" s="25" t="s">
        <v>31</v>
      </c>
      <c r="F70" s="30" t="s">
        <v>1063</v>
      </c>
      <c r="G70" s="25" t="s">
        <v>968</v>
      </c>
    </row>
    <row r="71" spans="1:7" ht="28.3" x14ac:dyDescent="0.4">
      <c r="A71" s="30" t="s">
        <v>1064</v>
      </c>
      <c r="B71" s="25">
        <v>457558</v>
      </c>
      <c r="C71" s="25"/>
      <c r="D71" s="25" t="s">
        <v>31</v>
      </c>
      <c r="E71" s="25" t="s">
        <v>31</v>
      </c>
      <c r="F71" s="30" t="s">
        <v>1065</v>
      </c>
      <c r="G71" s="25" t="s">
        <v>968</v>
      </c>
    </row>
    <row r="72" spans="1:7" ht="28.3" x14ac:dyDescent="0.4">
      <c r="A72" s="30" t="s">
        <v>1066</v>
      </c>
      <c r="B72" s="25">
        <v>486374</v>
      </c>
      <c r="C72" s="25"/>
      <c r="D72" s="25" t="s">
        <v>31</v>
      </c>
      <c r="E72" s="25" t="s">
        <v>31</v>
      </c>
      <c r="F72" s="30" t="s">
        <v>970</v>
      </c>
      <c r="G72" s="25" t="s">
        <v>968</v>
      </c>
    </row>
    <row r="73" spans="1:7" x14ac:dyDescent="0.4">
      <c r="A73" s="30" t="s">
        <v>1067</v>
      </c>
      <c r="B73" s="25">
        <v>475963</v>
      </c>
      <c r="C73" s="25"/>
      <c r="D73" s="25" t="s">
        <v>31</v>
      </c>
      <c r="E73" s="25" t="s">
        <v>31</v>
      </c>
      <c r="F73" s="30" t="s">
        <v>984</v>
      </c>
      <c r="G73" s="25" t="s">
        <v>968</v>
      </c>
    </row>
    <row r="74" spans="1:7" ht="28.3" x14ac:dyDescent="0.4">
      <c r="A74" s="30" t="s">
        <v>1068</v>
      </c>
      <c r="B74" s="25">
        <v>14183</v>
      </c>
      <c r="C74" s="25"/>
      <c r="D74" s="25" t="s">
        <v>31</v>
      </c>
      <c r="E74" s="25" t="s">
        <v>31</v>
      </c>
      <c r="F74" s="30" t="s">
        <v>1069</v>
      </c>
      <c r="G74" s="25" t="s">
        <v>968</v>
      </c>
    </row>
    <row r="75" spans="1:7" ht="28.3" x14ac:dyDescent="0.4">
      <c r="A75" s="30" t="s">
        <v>1070</v>
      </c>
      <c r="B75" s="25">
        <v>409041</v>
      </c>
      <c r="C75" s="25"/>
      <c r="D75" s="25" t="s">
        <v>31</v>
      </c>
      <c r="E75" s="25" t="s">
        <v>31</v>
      </c>
      <c r="F75" s="30" t="s">
        <v>1042</v>
      </c>
      <c r="G75" s="25" t="s">
        <v>968</v>
      </c>
    </row>
    <row r="76" spans="1:7" ht="28.3" x14ac:dyDescent="0.4">
      <c r="A76" s="30" t="s">
        <v>1071</v>
      </c>
      <c r="B76" s="25">
        <v>500854</v>
      </c>
      <c r="C76" s="25"/>
      <c r="D76" s="25" t="s">
        <v>31</v>
      </c>
      <c r="E76" s="25" t="s">
        <v>31</v>
      </c>
      <c r="F76" s="30" t="s">
        <v>1042</v>
      </c>
      <c r="G76" s="25" t="s">
        <v>968</v>
      </c>
    </row>
    <row r="77" spans="1:7" x14ac:dyDescent="0.4">
      <c r="A77" s="30" t="s">
        <v>1072</v>
      </c>
      <c r="B77" s="25">
        <v>448144</v>
      </c>
      <c r="C77" s="25">
        <v>448146</v>
      </c>
      <c r="D77" s="25" t="s">
        <v>31</v>
      </c>
      <c r="E77" s="25" t="s">
        <v>31</v>
      </c>
      <c r="F77" s="30" t="s">
        <v>1073</v>
      </c>
      <c r="G77" s="25" t="s">
        <v>968</v>
      </c>
    </row>
    <row r="78" spans="1:7" x14ac:dyDescent="0.4">
      <c r="A78" t="s">
        <v>449</v>
      </c>
    </row>
    <row r="79" spans="1:7" ht="16.75" x14ac:dyDescent="0.45">
      <c r="A79" s="26" t="s">
        <v>450</v>
      </c>
    </row>
    <row r="80" spans="1:7" x14ac:dyDescent="0.4">
      <c r="A80" s="32" t="str">
        <f>HYPERLINK("https://service.asic.gov.au/search/", "ASIC Professional Registers Search")</f>
        <v>ASIC Professional Registers Search</v>
      </c>
    </row>
    <row r="81" spans="1:7" ht="16.75" x14ac:dyDescent="0.45">
      <c r="A81" s="26" t="s">
        <v>18</v>
      </c>
    </row>
    <row r="82" spans="1:7" ht="87" customHeight="1" x14ac:dyDescent="0.4">
      <c r="A82" s="36" t="s">
        <v>451</v>
      </c>
      <c r="B82" s="37"/>
      <c r="C82" s="37"/>
      <c r="D82" s="37"/>
      <c r="E82" s="37"/>
      <c r="F82" s="37"/>
      <c r="G82" s="37"/>
    </row>
    <row r="83" spans="1:7" x14ac:dyDescent="0.4">
      <c r="A83" t="s">
        <v>449</v>
      </c>
    </row>
    <row r="84" spans="1:7" x14ac:dyDescent="0.4">
      <c r="A84" s="31"/>
    </row>
    <row r="85" spans="1:7" x14ac:dyDescent="0.4">
      <c r="A85" s="33" t="str">
        <f>HYPERLINK("http://asic.gov.au/about-asic/dealing-with-asic/using-our-website/copyright-and-linking-to-our-websites/", "© Australian Securities &amp; Investments Commission")</f>
        <v>© Australian Securities &amp; Investments Commission</v>
      </c>
    </row>
    <row r="186" spans="1:7" x14ac:dyDescent="0.4">
      <c r="A186" s="21"/>
      <c r="B186" s="18"/>
      <c r="C186" s="18"/>
      <c r="D186" s="18"/>
      <c r="E186" s="18"/>
      <c r="F186" s="20"/>
      <c r="G186" s="18"/>
    </row>
    <row r="187" spans="1:7" x14ac:dyDescent="0.4">
      <c r="A187" s="21"/>
      <c r="B187" s="18"/>
      <c r="C187" s="18"/>
      <c r="D187" s="18"/>
      <c r="E187" s="18"/>
      <c r="F187" s="20"/>
      <c r="G187" s="18"/>
    </row>
  </sheetData>
  <autoFilter ref="A10:G83" xr:uid="{00000000-0001-0000-0600-000000000000}"/>
  <mergeCells count="1">
    <mergeCell ref="A82:G82"/>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4"/>
  <sheetViews>
    <sheetView showGridLines="0" zoomScaleNormal="100" zoomScaleSheetLayoutView="100" workbookViewId="0">
      <pane ySplit="10" topLeftCell="A11" activePane="bottomLeft" state="frozen"/>
      <selection activeCell="A6" sqref="A6"/>
      <selection pane="bottomLeft" activeCell="E17" sqref="E17"/>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9.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Contents!B13</f>
        <v>4A.6 - Registered liquidators list, updated to 28 Feb 2026 - Tasmania</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ht="28.3" x14ac:dyDescent="0.4">
      <c r="A11" s="30" t="s">
        <v>1074</v>
      </c>
      <c r="B11" s="25">
        <v>495171</v>
      </c>
      <c r="C11" s="25"/>
      <c r="D11" s="25" t="s">
        <v>31</v>
      </c>
      <c r="E11" s="25" t="s">
        <v>31</v>
      </c>
      <c r="F11" s="30" t="s">
        <v>1075</v>
      </c>
      <c r="G11" s="25" t="s">
        <v>1076</v>
      </c>
    </row>
    <row r="12" spans="1:7" x14ac:dyDescent="0.4">
      <c r="A12" s="30" t="s">
        <v>1077</v>
      </c>
      <c r="B12" s="25">
        <v>405635</v>
      </c>
      <c r="C12" s="25"/>
      <c r="D12" s="25" t="s">
        <v>31</v>
      </c>
      <c r="E12" s="25" t="s">
        <v>31</v>
      </c>
      <c r="F12" s="30" t="s">
        <v>1078</v>
      </c>
      <c r="G12" s="25" t="s">
        <v>1076</v>
      </c>
    </row>
    <row r="13" spans="1:7" ht="28.3" x14ac:dyDescent="0.4">
      <c r="A13" s="30" t="s">
        <v>1079</v>
      </c>
      <c r="B13" s="25">
        <v>535522</v>
      </c>
      <c r="C13" s="25"/>
      <c r="D13" s="25" t="s">
        <v>31</v>
      </c>
      <c r="E13" s="25" t="s">
        <v>31</v>
      </c>
      <c r="F13" s="30" t="s">
        <v>1080</v>
      </c>
      <c r="G13" s="25" t="s">
        <v>1076</v>
      </c>
    </row>
    <row r="14" spans="1:7" ht="28.3" x14ac:dyDescent="0.4">
      <c r="A14" s="30" t="s">
        <v>1081</v>
      </c>
      <c r="B14" s="25">
        <v>220390</v>
      </c>
      <c r="C14" s="25">
        <v>297711</v>
      </c>
      <c r="D14" s="25" t="s">
        <v>31</v>
      </c>
      <c r="E14" s="25" t="s">
        <v>31</v>
      </c>
      <c r="F14" s="30" t="s">
        <v>1082</v>
      </c>
      <c r="G14" s="25" t="s">
        <v>1076</v>
      </c>
    </row>
    <row r="15" spans="1:7" ht="28.3" x14ac:dyDescent="0.4">
      <c r="A15" s="30" t="s">
        <v>1083</v>
      </c>
      <c r="B15" s="25">
        <v>166358</v>
      </c>
      <c r="C15" s="25">
        <v>295189</v>
      </c>
      <c r="D15" s="25" t="s">
        <v>31</v>
      </c>
      <c r="E15" s="25" t="s">
        <v>31</v>
      </c>
      <c r="F15" s="30" t="s">
        <v>1084</v>
      </c>
      <c r="G15" s="25" t="s">
        <v>1076</v>
      </c>
    </row>
    <row r="16" spans="1:7" ht="28.3" x14ac:dyDescent="0.4">
      <c r="A16" s="30" t="s">
        <v>1085</v>
      </c>
      <c r="B16" s="25">
        <v>525966</v>
      </c>
      <c r="C16" s="25"/>
      <c r="D16" s="25" t="s">
        <v>31</v>
      </c>
      <c r="E16" s="25" t="s">
        <v>31</v>
      </c>
      <c r="F16" s="30" t="s">
        <v>1086</v>
      </c>
      <c r="G16" s="25" t="s">
        <v>1076</v>
      </c>
    </row>
    <row r="17" spans="1:7" ht="28.3" x14ac:dyDescent="0.4">
      <c r="A17" s="30" t="s">
        <v>1087</v>
      </c>
      <c r="B17" s="25">
        <v>527817</v>
      </c>
      <c r="C17" s="25"/>
      <c r="D17" s="25" t="s">
        <v>31</v>
      </c>
      <c r="E17" s="25" t="s">
        <v>49</v>
      </c>
      <c r="F17" s="30" t="s">
        <v>1088</v>
      </c>
      <c r="G17" s="25" t="s">
        <v>1076</v>
      </c>
    </row>
    <row r="18" spans="1:7" ht="28.3" x14ac:dyDescent="0.4">
      <c r="A18" s="30" t="s">
        <v>1089</v>
      </c>
      <c r="B18" s="25">
        <v>313</v>
      </c>
      <c r="C18" s="25"/>
      <c r="D18" s="25" t="s">
        <v>31</v>
      </c>
      <c r="E18" s="25" t="s">
        <v>31</v>
      </c>
      <c r="F18" s="30" t="s">
        <v>1090</v>
      </c>
      <c r="G18" s="25" t="s">
        <v>1076</v>
      </c>
    </row>
    <row r="19" spans="1:7" x14ac:dyDescent="0.4">
      <c r="A19" t="s">
        <v>449</v>
      </c>
    </row>
    <row r="20" spans="1:7" ht="16.75" x14ac:dyDescent="0.45">
      <c r="A20" s="26" t="s">
        <v>450</v>
      </c>
    </row>
    <row r="21" spans="1:7" x14ac:dyDescent="0.4">
      <c r="A21" s="32" t="str">
        <f>HYPERLINK("https://service.asic.gov.au/search/", "ASIC Professional Registers Search")</f>
        <v>ASIC Professional Registers Search</v>
      </c>
    </row>
    <row r="22" spans="1:7" ht="16.75" x14ac:dyDescent="0.45">
      <c r="A22" s="26" t="s">
        <v>18</v>
      </c>
    </row>
    <row r="23" spans="1:7" ht="87" customHeight="1" x14ac:dyDescent="0.4">
      <c r="A23" s="36" t="s">
        <v>451</v>
      </c>
      <c r="B23" s="37"/>
      <c r="C23" s="37"/>
      <c r="D23" s="37"/>
      <c r="E23" s="37"/>
      <c r="F23" s="37"/>
      <c r="G23" s="37"/>
    </row>
    <row r="24" spans="1:7" x14ac:dyDescent="0.4">
      <c r="A24" t="s">
        <v>449</v>
      </c>
    </row>
    <row r="25" spans="1:7" x14ac:dyDescent="0.4">
      <c r="A25" s="31"/>
    </row>
    <row r="26" spans="1:7" x14ac:dyDescent="0.4">
      <c r="A26" s="33" t="str">
        <f>HYPERLINK("http://asic.gov.au/about-asic/dealing-with-asic/using-our-website/copyright-and-linking-to-our-websites/", "© Australian Securities &amp; Investments Commission")</f>
        <v>© Australian Securities &amp; Investments Commission</v>
      </c>
    </row>
    <row r="41" ht="15.75" customHeight="1" x14ac:dyDescent="0.4"/>
    <row r="80" ht="15" customHeight="1" x14ac:dyDescent="0.4"/>
    <row r="95" ht="16.5" customHeight="1" x14ac:dyDescent="0.4"/>
    <row r="104" ht="15.75" customHeight="1" x14ac:dyDescent="0.4"/>
  </sheetData>
  <mergeCells count="1">
    <mergeCell ref="A23:G23"/>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11"/>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4375" defaultRowHeight="14.6" x14ac:dyDescent="0.4"/>
  <cols>
    <col min="1" max="1" width="40.69140625" customWidth="1"/>
    <col min="2" max="3" width="11" customWidth="1"/>
    <col min="4" max="5" width="15.69140625" customWidth="1"/>
    <col min="6" max="6" width="50.69140625" customWidth="1"/>
    <col min="7" max="7" width="10"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Contents!B14</f>
        <v>4A.7 - Registered liquidators list, updated to 28 Feb 2026 - Northern Territory</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x14ac:dyDescent="0.4">
      <c r="A11" s="30" t="s">
        <v>1091</v>
      </c>
      <c r="B11" s="25">
        <v>338595</v>
      </c>
      <c r="C11" s="25"/>
      <c r="D11" s="25" t="s">
        <v>31</v>
      </c>
      <c r="E11" s="25" t="s">
        <v>31</v>
      </c>
      <c r="F11" s="30" t="s">
        <v>1092</v>
      </c>
      <c r="G11" s="25" t="s">
        <v>1093</v>
      </c>
    </row>
    <row r="12" spans="1:7" x14ac:dyDescent="0.4">
      <c r="A12" s="30" t="s">
        <v>1094</v>
      </c>
      <c r="B12" s="25">
        <v>530041</v>
      </c>
      <c r="C12" s="25"/>
      <c r="D12" s="25" t="s">
        <v>31</v>
      </c>
      <c r="E12" s="25" t="s">
        <v>31</v>
      </c>
      <c r="F12" s="30" t="s">
        <v>1092</v>
      </c>
      <c r="G12" s="25" t="s">
        <v>1093</v>
      </c>
    </row>
    <row r="13" spans="1:7" x14ac:dyDescent="0.4">
      <c r="A13" t="s">
        <v>449</v>
      </c>
    </row>
    <row r="14" spans="1:7" ht="16.75" x14ac:dyDescent="0.45">
      <c r="A14" s="26" t="s">
        <v>450</v>
      </c>
    </row>
    <row r="15" spans="1:7" x14ac:dyDescent="0.4">
      <c r="A15" s="32" t="str">
        <f>HYPERLINK("https://service.asic.gov.au/search/", "ASIC Professional Registers Search")</f>
        <v>ASIC Professional Registers Search</v>
      </c>
    </row>
    <row r="16" spans="1:7" ht="16.75" x14ac:dyDescent="0.45">
      <c r="A16" s="26" t="s">
        <v>18</v>
      </c>
    </row>
    <row r="17" spans="1:7" ht="87" customHeight="1" x14ac:dyDescent="0.4">
      <c r="A17" s="36" t="s">
        <v>451</v>
      </c>
      <c r="B17" s="37"/>
      <c r="C17" s="37"/>
      <c r="D17" s="37"/>
      <c r="E17" s="37"/>
      <c r="F17" s="37"/>
      <c r="G17" s="37"/>
    </row>
    <row r="18" spans="1:7" x14ac:dyDescent="0.4">
      <c r="A18" t="s">
        <v>449</v>
      </c>
    </row>
    <row r="19" spans="1:7" x14ac:dyDescent="0.4">
      <c r="A19" s="31"/>
    </row>
    <row r="20" spans="1:7" x14ac:dyDescent="0.4">
      <c r="A20" s="33" t="str">
        <f>HYPERLINK("http://asic.gov.au/about-asic/dealing-with-asic/using-our-website/copyright-and-linking-to-our-websites/", "© Australian Securities &amp; Investments Commission")</f>
        <v>© Australian Securities &amp; Investments Commission</v>
      </c>
    </row>
    <row r="30" spans="1:7" ht="15.75" customHeight="1" x14ac:dyDescent="0.4"/>
    <row r="48" ht="15.75" customHeight="1" x14ac:dyDescent="0.4"/>
    <row r="87" ht="15" customHeight="1" x14ac:dyDescent="0.4"/>
    <row r="102" ht="16.5" customHeight="1" x14ac:dyDescent="0.4"/>
    <row r="111" ht="15.75" customHeight="1" x14ac:dyDescent="0.4"/>
  </sheetData>
  <mergeCells count="1">
    <mergeCell ref="A17:G17"/>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12"/>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84375" defaultRowHeight="14.6" x14ac:dyDescent="0.4"/>
  <cols>
    <col min="1" max="1" width="40.69140625" customWidth="1"/>
    <col min="2" max="3" width="11" customWidth="1"/>
    <col min="4" max="5" width="15.69140625" customWidth="1"/>
    <col min="6" max="6" width="50.84375" customWidth="1"/>
    <col min="7" max="7" width="10.1523437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0</v>
      </c>
    </row>
    <row r="7" spans="1:7" ht="25" customHeight="1" x14ac:dyDescent="0.4">
      <c r="A7" s="27" t="str">
        <f>Contents!A3</f>
        <v>Released: March 2026</v>
      </c>
      <c r="B7" s="17"/>
      <c r="C7" s="17"/>
      <c r="D7" s="17"/>
      <c r="E7" s="17"/>
      <c r="F7" s="17"/>
      <c r="G7" s="17"/>
    </row>
    <row r="8" spans="1:7" ht="15" customHeight="1" x14ac:dyDescent="0.4">
      <c r="A8" s="28" t="str">
        <f>Contents!B15</f>
        <v>4A.8 - Registered liquidators list, updated to 28 Feb 2026 - Australian Capital Territory</v>
      </c>
    </row>
    <row r="9" spans="1:7" ht="15" customHeight="1" x14ac:dyDescent="0.4">
      <c r="A9" s="16"/>
    </row>
    <row r="10" spans="1:7" ht="70" customHeight="1" x14ac:dyDescent="0.4">
      <c r="A10" s="29" t="s">
        <v>23</v>
      </c>
      <c r="B10" s="29" t="s">
        <v>24</v>
      </c>
      <c r="C10" s="29" t="s">
        <v>25</v>
      </c>
      <c r="D10" s="29" t="s">
        <v>26</v>
      </c>
      <c r="E10" s="29" t="s">
        <v>27</v>
      </c>
      <c r="F10" s="29" t="s">
        <v>28</v>
      </c>
      <c r="G10" s="29" t="s">
        <v>29</v>
      </c>
    </row>
    <row r="11" spans="1:7" ht="28.3" x14ac:dyDescent="0.4">
      <c r="A11" s="30" t="s">
        <v>1095</v>
      </c>
      <c r="B11" s="25">
        <v>480116</v>
      </c>
      <c r="C11" s="25"/>
      <c r="D11" s="25" t="s">
        <v>31</v>
      </c>
      <c r="E11" s="25" t="s">
        <v>31</v>
      </c>
      <c r="F11" s="30" t="s">
        <v>1096</v>
      </c>
      <c r="G11" s="25" t="s">
        <v>1097</v>
      </c>
    </row>
    <row r="12" spans="1:7" ht="28.3" x14ac:dyDescent="0.4">
      <c r="A12" s="30" t="s">
        <v>1098</v>
      </c>
      <c r="B12" s="25">
        <v>419577</v>
      </c>
      <c r="C12" s="25"/>
      <c r="D12" s="25" t="s">
        <v>31</v>
      </c>
      <c r="E12" s="25" t="s">
        <v>31</v>
      </c>
      <c r="F12" s="30" t="s">
        <v>1099</v>
      </c>
      <c r="G12" s="25" t="s">
        <v>1097</v>
      </c>
    </row>
    <row r="13" spans="1:7" ht="28.3" x14ac:dyDescent="0.4">
      <c r="A13" s="30" t="s">
        <v>1100</v>
      </c>
      <c r="B13" s="25">
        <v>546031</v>
      </c>
      <c r="C13" s="25"/>
      <c r="D13" s="25" t="s">
        <v>31</v>
      </c>
      <c r="E13" s="25" t="s">
        <v>31</v>
      </c>
      <c r="F13" s="30" t="s">
        <v>1099</v>
      </c>
      <c r="G13" s="25" t="s">
        <v>1097</v>
      </c>
    </row>
    <row r="14" spans="1:7" x14ac:dyDescent="0.4">
      <c r="A14" s="30" t="s">
        <v>1101</v>
      </c>
      <c r="B14" s="25">
        <v>296240</v>
      </c>
      <c r="C14" s="25">
        <v>297670</v>
      </c>
      <c r="D14" s="25" t="s">
        <v>31</v>
      </c>
      <c r="E14" s="25" t="s">
        <v>31</v>
      </c>
      <c r="F14" s="30" t="s">
        <v>1102</v>
      </c>
      <c r="G14" s="25" t="s">
        <v>1097</v>
      </c>
    </row>
    <row r="15" spans="1:7" ht="28.3" x14ac:dyDescent="0.4">
      <c r="A15" s="30" t="s">
        <v>1103</v>
      </c>
      <c r="B15" s="25">
        <v>15503</v>
      </c>
      <c r="C15" s="25">
        <v>86362</v>
      </c>
      <c r="D15" s="25" t="s">
        <v>31</v>
      </c>
      <c r="E15" s="25" t="s">
        <v>31</v>
      </c>
      <c r="F15" s="30" t="s">
        <v>1104</v>
      </c>
      <c r="G15" s="25" t="s">
        <v>1097</v>
      </c>
    </row>
    <row r="16" spans="1:7" x14ac:dyDescent="0.4">
      <c r="A16" s="30" t="s">
        <v>1105</v>
      </c>
      <c r="B16" s="25">
        <v>480629</v>
      </c>
      <c r="C16" s="25"/>
      <c r="D16" s="25" t="s">
        <v>31</v>
      </c>
      <c r="E16" s="25" t="s">
        <v>31</v>
      </c>
      <c r="F16" s="30" t="s">
        <v>1106</v>
      </c>
      <c r="G16" s="25" t="s">
        <v>1097</v>
      </c>
    </row>
    <row r="17" spans="1:7" ht="28.3" x14ac:dyDescent="0.4">
      <c r="A17" s="30" t="s">
        <v>1107</v>
      </c>
      <c r="B17" s="25">
        <v>16380</v>
      </c>
      <c r="C17" s="25"/>
      <c r="D17" s="25" t="s">
        <v>31</v>
      </c>
      <c r="E17" s="25" t="s">
        <v>31</v>
      </c>
      <c r="F17" s="30" t="s">
        <v>1108</v>
      </c>
      <c r="G17" s="25" t="s">
        <v>1097</v>
      </c>
    </row>
    <row r="18" spans="1:7" ht="28.3" x14ac:dyDescent="0.4">
      <c r="A18" s="30" t="s">
        <v>1109</v>
      </c>
      <c r="B18" s="25">
        <v>341369</v>
      </c>
      <c r="C18" s="25"/>
      <c r="D18" s="25" t="s">
        <v>31</v>
      </c>
      <c r="E18" s="25" t="s">
        <v>31</v>
      </c>
      <c r="F18" s="30" t="s">
        <v>1110</v>
      </c>
      <c r="G18" s="25" t="s">
        <v>1097</v>
      </c>
    </row>
    <row r="19" spans="1:7" x14ac:dyDescent="0.4">
      <c r="A19" s="30" t="s">
        <v>1111</v>
      </c>
      <c r="B19" s="25">
        <v>15904</v>
      </c>
      <c r="C19" s="25">
        <v>171288</v>
      </c>
      <c r="D19" s="25" t="s">
        <v>31</v>
      </c>
      <c r="E19" s="25" t="s">
        <v>31</v>
      </c>
      <c r="F19" s="30" t="s">
        <v>1112</v>
      </c>
      <c r="G19" s="25" t="s">
        <v>1097</v>
      </c>
    </row>
    <row r="20" spans="1:7" x14ac:dyDescent="0.4">
      <c r="A20" s="30" t="s">
        <v>1113</v>
      </c>
      <c r="B20" s="25">
        <v>165873</v>
      </c>
      <c r="C20" s="25"/>
      <c r="D20" s="25" t="s">
        <v>31</v>
      </c>
      <c r="E20" s="25" t="s">
        <v>31</v>
      </c>
      <c r="F20" s="30" t="s">
        <v>1114</v>
      </c>
      <c r="G20" s="25" t="s">
        <v>1097</v>
      </c>
    </row>
    <row r="21" spans="1:7" x14ac:dyDescent="0.4">
      <c r="A21" s="30" t="s">
        <v>1115</v>
      </c>
      <c r="B21" s="25">
        <v>462455</v>
      </c>
      <c r="C21" s="25"/>
      <c r="D21" s="25" t="s">
        <v>31</v>
      </c>
      <c r="E21" s="25" t="s">
        <v>31</v>
      </c>
      <c r="F21" s="30" t="s">
        <v>1114</v>
      </c>
      <c r="G21" s="25" t="s">
        <v>1097</v>
      </c>
    </row>
    <row r="22" spans="1:7" x14ac:dyDescent="0.4">
      <c r="A22" t="s">
        <v>449</v>
      </c>
    </row>
    <row r="23" spans="1:7" ht="16.75" x14ac:dyDescent="0.45">
      <c r="A23" s="26" t="s">
        <v>450</v>
      </c>
    </row>
    <row r="24" spans="1:7" x14ac:dyDescent="0.4">
      <c r="A24" s="32" t="str">
        <f>HYPERLINK("https://service.asic.gov.au/search/", "ASIC Professional Registers Search")</f>
        <v>ASIC Professional Registers Search</v>
      </c>
    </row>
    <row r="25" spans="1:7" ht="16.75" x14ac:dyDescent="0.45">
      <c r="A25" s="26" t="s">
        <v>18</v>
      </c>
    </row>
    <row r="26" spans="1:7" ht="87" customHeight="1" x14ac:dyDescent="0.4">
      <c r="A26" s="36" t="s">
        <v>451</v>
      </c>
      <c r="B26" s="37"/>
      <c r="C26" s="37"/>
      <c r="D26" s="37"/>
      <c r="E26" s="37"/>
      <c r="F26" s="37"/>
      <c r="G26" s="37"/>
    </row>
    <row r="27" spans="1:7" ht="15.75" customHeight="1" x14ac:dyDescent="0.4">
      <c r="A27" t="s">
        <v>449</v>
      </c>
    </row>
    <row r="28" spans="1:7" x14ac:dyDescent="0.4">
      <c r="A28" s="31"/>
    </row>
    <row r="29" spans="1:7" x14ac:dyDescent="0.4">
      <c r="A29" s="33" t="str">
        <f>HYPERLINK("http://asic.gov.au/about-asic/dealing-with-asic/using-our-website/copyright-and-linking-to-our-websites/", "© Australian Securities &amp; Investments Commission")</f>
        <v>© Australian Securities &amp; Investments Commission</v>
      </c>
    </row>
    <row r="66" ht="15" customHeight="1" x14ac:dyDescent="0.4"/>
    <row r="81" ht="16.5" customHeight="1" x14ac:dyDescent="0.4"/>
    <row r="90" ht="15.75" customHeight="1" x14ac:dyDescent="0.4"/>
    <row r="112" spans="1:7" x14ac:dyDescent="0.4">
      <c r="A112" s="22"/>
      <c r="B112" s="23"/>
      <c r="C112" s="23"/>
      <c r="D112" s="23"/>
      <c r="E112" s="23"/>
      <c r="F112" s="24"/>
      <c r="G112" s="23"/>
    </row>
  </sheetData>
  <mergeCells count="1">
    <mergeCell ref="A26:G26"/>
  </mergeCells>
  <pageMargins left="0.70866141732283472" right="0.70866141732283472" top="0.74803149606299213" bottom="0.74803149606299213" header="0.31496062992125984" footer="0.31496062992125984"/>
  <pageSetup paperSize="9" scale="56"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APReason xmlns="db2b92ca-6ed0-4085-802d-4c686a2e8c3f" xsi:nil="true"/>
    <_dlc_DocId xmlns="eb44715b-cd74-4c79-92c4-f0e9f1a86440">001052-1053253107-637</_dlc_DocId>
    <DocumentNotes xmlns="db2b92ca-6ed0-4085-802d-4c686a2e8c3f" xsi:nil="true"/>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cffd3088-7a74-4edb-8c9e-fbf79371a422</TermId>
        </TermInfo>
      </Terms>
    </p1abb5e704a84578aa4b8ef0390c3b25>
    <_dlc_DocIdUrl xmlns="eb44715b-cd74-4c79-92c4-f0e9f1a86440">
      <Url>https://asiclink.sharepoint.com/teams/001052/_layouts/15/DocIdRedir.aspx?ID=001052-1053253107-637</Url>
      <Description>001052-1053253107-637</Description>
    </_dlc_DocIdUrl>
    <TaxCatchAll xmlns="db2b92ca-6ed0-4085-802d-4c686a2e8c3f">
      <Value>3</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ASIC Document" ma:contentTypeID="0x010100B5F685A1365F544391EF8C813B164F3A005FD560CB2B46D34B9C283AE22BF8ABD4" ma:contentTypeVersion="26" ma:contentTypeDescription="" ma:contentTypeScope="" ma:versionID="2df4882de71fd5fc718c237cda8415c2">
  <xsd:schema xmlns:xsd="http://www.w3.org/2001/XMLSchema" xmlns:xs="http://www.w3.org/2001/XMLSchema" xmlns:p="http://schemas.microsoft.com/office/2006/metadata/properties" xmlns:ns2="db2b92ca-6ed0-4085-802d-4c686a2e8c3f" xmlns:ns3="f5f87b0a-6b1c-43f6-b598-b02b82761356" xmlns:ns4="eb44715b-cd74-4c79-92c4-f0e9f1a86440" targetNamespace="http://schemas.microsoft.com/office/2006/metadata/properties" ma:root="true" ma:fieldsID="72b653efedb8e9bbdb63c7a6231f2e7c" ns2:_="" ns3:_="" ns4:_="">
    <xsd:import namespace="db2b92ca-6ed0-4085-802d-4c686a2e8c3f"/>
    <xsd:import namespace="f5f87b0a-6b1c-43f6-b598-b02b82761356"/>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AutoKeyPoints" minOccurs="0"/>
                <xsd:element ref="ns3:MediaServiceKeyPoint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f87b0a-6b1c-43f6-b598-b02b82761356"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Metadata" ma:index="17" nillable="true" ma:displayName="MediaServiceMetadata" ma:hidden="true" ma:internalName="MediaService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mso-contentType ?>
<SharedContentType xmlns="Microsoft.SharePoint.Taxonomy.ContentTypeSync" SourceId="af302855-5de3-48f9-83c2-fc1acc0f760b" ContentTypeId="0x010100B5F685A1365F544391EF8C813B164F3A"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E02488F-6B71-48D0-91C9-2CC6CD645167}">
  <ds:schemaRefs>
    <ds:schemaRef ds:uri="eb44715b-cd74-4c79-92c4-f0e9f1a86440"/>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f5f87b0a-6b1c-43f6-b598-b02b82761356"/>
    <ds:schemaRef ds:uri="db2b92ca-6ed0-4085-802d-4c686a2e8c3f"/>
    <ds:schemaRef ds:uri="http://www.w3.org/XML/1998/namespace"/>
  </ds:schemaRefs>
</ds:datastoreItem>
</file>

<file path=customXml/itemProps2.xml><?xml version="1.0" encoding="utf-8"?>
<ds:datastoreItem xmlns:ds="http://schemas.openxmlformats.org/officeDocument/2006/customXml" ds:itemID="{B4AC875F-0DDF-4007-9D74-AA3BC5C5A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b92ca-6ed0-4085-802d-4c686a2e8c3f"/>
    <ds:schemaRef ds:uri="f5f87b0a-6b1c-43f6-b598-b02b82761356"/>
    <ds:schemaRef ds:uri="eb44715b-cd74-4c79-92c4-f0e9f1a86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24FCF5-3965-4A29-BECD-1C7849114A42}">
  <ds:schemaRefs>
    <ds:schemaRef ds:uri="http://schemas.microsoft.com/sharepoint/v3/contenttype/forms"/>
  </ds:schemaRefs>
</ds:datastoreItem>
</file>

<file path=customXml/itemProps4.xml><?xml version="1.0" encoding="utf-8"?>
<ds:datastoreItem xmlns:ds="http://schemas.openxmlformats.org/officeDocument/2006/customXml" ds:itemID="{A87DA29C-C15A-4976-97B1-E47C1591149E}">
  <ds:schemaRefs>
    <ds:schemaRef ds:uri="Microsoft.SharePoint.Taxonomy.ContentTypeSync"/>
  </ds:schemaRefs>
</ds:datastoreItem>
</file>

<file path=customXml/itemProps5.xml><?xml version="1.0" encoding="utf-8"?>
<ds:datastoreItem xmlns:ds="http://schemas.openxmlformats.org/officeDocument/2006/customXml" ds:itemID="{9B4DDA3E-712C-44BE-A81A-03795560303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4A.1</vt:lpstr>
      <vt:lpstr>4A.2</vt:lpstr>
      <vt:lpstr>4A.3</vt:lpstr>
      <vt:lpstr>4A.4</vt:lpstr>
      <vt:lpstr>4A.5</vt:lpstr>
      <vt:lpstr>4A.6</vt:lpstr>
      <vt:lpstr>4A.7</vt:lpstr>
      <vt:lpstr>4A.8</vt:lpstr>
      <vt:lpstr>4A.9</vt:lpstr>
      <vt:lpstr>'4A.2'!Print_Area</vt:lpstr>
      <vt:lpstr>'4A.3'!Print_Area</vt:lpstr>
      <vt:lpstr>'4A.4'!Print_Area</vt:lpstr>
      <vt:lpstr>'4A.5'!Print_Area</vt:lpstr>
      <vt:lpstr>'4A.6'!Print_Area</vt:lpstr>
      <vt:lpstr>'4A.7'!Print_Area</vt:lpstr>
      <vt:lpstr>'4A.8'!Print_Area</vt:lpstr>
      <vt:lpstr>'4A.9'!Print_Area</vt:lpstr>
      <vt:lpstr>Contents!Print_Area</vt:lpstr>
      <vt:lpstr>'4A.1'!Print_Titles</vt:lpstr>
      <vt:lpstr>'4A.2'!Print_Titles</vt:lpstr>
      <vt:lpstr>'4A.3'!Print_Titles</vt:lpstr>
      <vt:lpstr>'4A.4'!Print_Titles</vt:lpstr>
      <vt:lpstr>'4A.5'!Print_Titles</vt:lpstr>
      <vt:lpstr>'4A.6'!Print_Titles</vt:lpstr>
      <vt:lpstr>'4A.7'!Print_Titles</vt:lpstr>
      <vt:lpstr>'4A.8'!Print_Titles</vt:lpstr>
      <vt:lpstr>'4A.9'!Print_Titles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2026-03-10T03:58:16Z</dcterms:created>
  <dcterms:modified xsi:type="dcterms:W3CDTF">2026-03-25T03:38:35Z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6aead41-07f8-4767-ac8e-ef1c9c793766_SiteId">
    <vt:lpwstr>5f1de7c6-55cd-4bb2-902d-514c78cf10f4</vt:lpwstr>
  </property>
  <property fmtid="{D5CDD505-2E9C-101B-9397-08002B2CF9AE}" pid="3" name="MSIP_Label_a6aead41-07f8-4767-ac8e-ef1c9c793766_Method">
    <vt:lpwstr>Standard</vt:lpwstr>
  </property>
  <property fmtid="{D5CDD505-2E9C-101B-9397-08002B2CF9AE}" pid="4" name="MSIP_Label_a6aead41-07f8-4767-ac8e-ef1c9c793766_Enabled">
    <vt:lpwstr>true</vt:lpwstr>
  </property>
  <property fmtid="{D5CDD505-2E9C-101B-9397-08002B2CF9AE}" pid="5" name="ContentTypeId">
    <vt:lpwstr>0x010100B5F685A1365F544391EF8C813B164F3A005FD560CB2B46D34B9C283AE22BF8ABD4</vt:lpwstr>
  </property>
  <property fmtid="{D5CDD505-2E9C-101B-9397-08002B2CF9AE}" pid="6" name="SecurityClassification">
    <vt:lpwstr>3;#OFFICIAL|cffd3088-7a74-4edb-8c9e-fbf79371a422</vt:lpwstr>
  </property>
  <property fmtid="{D5CDD505-2E9C-101B-9397-08002B2CF9AE}" pid="7" name="MSIP_Label_a6aead41-07f8-4767-ac8e-ef1c9c793766_SetDate">
    <vt:lpwstr>2026-03-10T01:39:21Z</vt:lpwstr>
  </property>
  <property fmtid="{D5CDD505-2E9C-101B-9397-08002B2CF9AE}" pid="8" name="_dlc_DocIdItemGuid">
    <vt:lpwstr>eb7e4522-048b-4afd-abe6-49b4a8b5a128</vt:lpwstr>
  </property>
  <property fmtid="{D5CDD505-2E9C-101B-9397-08002B2CF9AE}" pid="9" name="MSIP_Label_a6aead41-07f8-4767-ac8e-ef1c9c793766_Name">
    <vt:lpwstr>OFFICIAL</vt:lpwstr>
  </property>
  <property fmtid="{D5CDD505-2E9C-101B-9397-08002B2CF9AE}" pid="10" name="MSIP_Label_a6aead41-07f8-4767-ac8e-ef1c9c793766_ContentBits">
    <vt:lpwstr>0</vt:lpwstr>
  </property>
  <property fmtid="{D5CDD505-2E9C-101B-9397-08002B2CF9AE}" pid="11" name="MSIP_Label_a6aead41-07f8-4767-ac8e-ef1c9c793766_Tag">
    <vt:lpwstr>10, 3, 0, 2</vt:lpwstr>
  </property>
  <property fmtid="{D5CDD505-2E9C-101B-9397-08002B2CF9AE}" pid="12" name="MSIP_Label_a6aead41-07f8-4767-ac8e-ef1c9c793766_ActionId">
    <vt:lpwstr>2800695b-015f-4f94-9355-7c7ac249ca8f</vt:lpwstr>
  </property>
</Properties>
</file>